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 2023\"/>
    </mc:Choice>
  </mc:AlternateContent>
  <bookViews>
    <workbookView xWindow="0" yWindow="0" windowWidth="28650" windowHeight="11700"/>
  </bookViews>
  <sheets>
    <sheet name="Приложение 1" sheetId="17" r:id="rId1"/>
    <sheet name="Приложение 2" sheetId="12" r:id="rId2"/>
    <sheet name="Приложение 3" sheetId="13" r:id="rId3"/>
    <sheet name="Приложение 4" sheetId="18" r:id="rId4"/>
  </sheets>
  <definedNames>
    <definedName name="_xlnm._FilterDatabase" localSheetId="0" hidden="1">'Приложение 1'!$A$9:$U$9</definedName>
    <definedName name="_xlnm.Print_Titles" localSheetId="0">'Приложение 1'!$5:$9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0" i="17" l="1"/>
  <c r="E9" i="13"/>
  <c r="D9" i="13"/>
  <c r="AG10" i="17"/>
  <c r="P10" i="17"/>
  <c r="P11" i="17" s="1"/>
  <c r="R10" i="17"/>
  <c r="N11" i="17"/>
  <c r="M11" i="17"/>
  <c r="L11" i="17"/>
  <c r="K11" i="17"/>
  <c r="H11" i="17"/>
  <c r="O10" i="17"/>
  <c r="D11" i="17"/>
  <c r="O10" i="18"/>
  <c r="E10" i="18"/>
  <c r="AA10" i="17" l="1"/>
  <c r="O11" i="17"/>
  <c r="E9" i="12"/>
  <c r="W10" i="17" l="1"/>
  <c r="X10" i="17"/>
  <c r="Y10" i="17"/>
  <c r="Z10" i="17"/>
  <c r="AB10" i="17"/>
  <c r="AC10" i="17"/>
  <c r="AD10" i="17"/>
  <c r="AE10" i="17"/>
  <c r="AF10" i="17"/>
  <c r="AH10" i="17"/>
  <c r="AI10" i="17"/>
  <c r="C11" i="17"/>
  <c r="E11" i="17"/>
  <c r="F11" i="17"/>
  <c r="G11" i="17"/>
  <c r="I11" i="17"/>
  <c r="J11" i="17"/>
  <c r="Q11" i="17"/>
  <c r="R11" i="17"/>
  <c r="S11" i="17"/>
  <c r="T11" i="17"/>
  <c r="U11" i="17"/>
  <c r="G9" i="13" l="1"/>
  <c r="G9" i="12" l="1"/>
</calcChain>
</file>

<file path=xl/sharedStrings.xml><?xml version="1.0" encoding="utf-8"?>
<sst xmlns="http://schemas.openxmlformats.org/spreadsheetml/2006/main" count="152" uniqueCount="99">
  <si>
    <t>№ п/п</t>
  </si>
  <si>
    <t>Средства, по которым не начата процедура закупки</t>
  </si>
  <si>
    <t>ИТОГО:</t>
  </si>
  <si>
    <t>Информация об осуществлении закупок и суммах заключенных контрактов муниципальными заказчиками</t>
  </si>
  <si>
    <t>Муниципальное образование</t>
  </si>
  <si>
    <t>из них:</t>
  </si>
  <si>
    <t>Всего</t>
  </si>
  <si>
    <r>
      <rPr>
        <sz val="20"/>
        <color indexed="10"/>
        <rFont val="Times New Roman"/>
        <family val="1"/>
        <charset val="204"/>
      </rPr>
      <t>Конкурентные способы</t>
    </r>
    <r>
      <rPr>
        <sz val="20"/>
        <color indexed="8"/>
        <rFont val="Times New Roman"/>
        <family val="1"/>
        <charset val="204"/>
      </rPr>
      <t xml:space="preserve"> = конкурсы (открытый конкурс, конкурс с ограниченным участием, двухэтапный конкурс, закрытый конкурс, закрытый конкурс с ограниченным участием, закрытый двухэтапный конкурс), аукционы (аукцион в электронной форме, закрытый аукцион), запрос котировок, запрос предложений.
</t>
    </r>
  </si>
  <si>
    <r>
      <rPr>
        <sz val="20"/>
        <color indexed="10"/>
        <rFont val="Times New Roman"/>
        <family val="1"/>
        <charset val="204"/>
      </rPr>
      <t>ЗАКУПКИ</t>
    </r>
    <r>
      <rPr>
        <sz val="20"/>
        <color indexed="8"/>
        <rFont val="Times New Roman"/>
        <family val="1"/>
        <charset val="204"/>
      </rPr>
      <t xml:space="preserve"> = ВСЕ КОНКУРЕНТНЫЕ СПОСОБЫ + ЕДИНСТВЕННЫЙ ПОСТАВЩИК (ст.93 44-ФЗ)</t>
    </r>
  </si>
  <si>
    <t>Средства на закупки у единственного поставщика</t>
  </si>
  <si>
    <t>Сумма заключенных контрактов</t>
  </si>
  <si>
    <t>Запланированные средства</t>
  </si>
  <si>
    <t>Средства по которым не начаты закупки в части экономии и планируемых способов осуществления закупок</t>
  </si>
  <si>
    <t>Таблица заполнена математически верно, если в системе контроля отображаются нули</t>
  </si>
  <si>
    <r>
      <rPr>
        <b/>
        <sz val="9"/>
        <rFont val="Times New Roman"/>
        <family val="1"/>
        <charset val="204"/>
      </rPr>
      <t>Средства, по которым начата процедура закупки</t>
    </r>
    <r>
      <rPr>
        <b/>
        <sz val="9"/>
        <color indexed="10"/>
        <rFont val="Times New Roman"/>
        <family val="1"/>
        <charset val="204"/>
      </rPr>
      <t xml:space="preserve">
См. рекомендации под таблицей</t>
    </r>
  </si>
  <si>
    <t>(тыс. рублей)</t>
  </si>
  <si>
    <t>Наименование заказчика (организация, непосредственно осуществляющая закупки)</t>
  </si>
  <si>
    <t>Предмет закупки</t>
  </si>
  <si>
    <t>Форма закупки</t>
  </si>
  <si>
    <t>Итого:</t>
  </si>
  <si>
    <t>Планируемая дата размещения извещения о закупке (день, месяц, год)</t>
  </si>
  <si>
    <t>Планируемая дата исполнения контракта (день, месяц, год)</t>
  </si>
  <si>
    <t>ПРИЛОЖЕНИЕ 3</t>
  </si>
  <si>
    <t>ПРИЛОЖЕНИЕ 2</t>
  </si>
  <si>
    <t xml:space="preserve">Наименование курирующего расходы (закупки) главного распорядителя средств областного бюджета </t>
  </si>
  <si>
    <r>
      <t xml:space="preserve">Средства на оплату кредиторской задолженности </t>
    </r>
    <r>
      <rPr>
        <b/>
        <sz val="36"/>
        <color indexed="8"/>
        <rFont val="Calibri"/>
        <family val="2"/>
        <charset val="204"/>
      </rPr>
      <t>не</t>
    </r>
    <r>
      <rPr>
        <b/>
        <sz val="26"/>
        <color indexed="8"/>
        <rFont val="Calibri"/>
        <family val="2"/>
        <charset val="204"/>
      </rPr>
      <t xml:space="preserve"> включаются в данный отчет</t>
    </r>
  </si>
  <si>
    <t>Телефон для консультаций 240-17-25</t>
  </si>
  <si>
    <t>Все поля обязательны для заполнения</t>
  </si>
  <si>
    <t>В данных разделах указаны формулы проверки внесенных данных. Вы не указываете в них данные. Они для проверки Ваших данных.</t>
  </si>
  <si>
    <t>Все верно, если больше нуля или равно ему (не отображаются минусовые значения). Например (- 15 700, 0) это ошибка, а (15 700,0) все верно.</t>
  </si>
  <si>
    <r>
      <rPr>
        <sz val="14"/>
        <color indexed="8"/>
        <rFont val="Times New Roman"/>
        <family val="1"/>
        <charset val="204"/>
      </rPr>
      <t>15</t>
    </r>
    <r>
      <rPr>
        <sz val="9"/>
        <color indexed="8"/>
        <rFont val="Times New Roman"/>
        <family val="1"/>
        <charset val="204"/>
      </rPr>
      <t xml:space="preserve"> </t>
    </r>
    <r>
      <rPr>
        <sz val="9"/>
        <color indexed="10"/>
        <rFont val="Times New Roman"/>
        <family val="1"/>
        <charset val="204"/>
      </rPr>
      <t>= всегда 3-7= всегда 16+17+18 = всегда 19+20+21</t>
    </r>
  </si>
  <si>
    <r>
      <t>11</t>
    </r>
    <r>
      <rPr>
        <sz val="9"/>
        <color indexed="10"/>
        <rFont val="Times New Roman"/>
        <family val="1"/>
        <charset val="204"/>
      </rPr>
      <t xml:space="preserve"> = 12+13+14</t>
    </r>
  </si>
  <si>
    <r>
      <t>7</t>
    </r>
    <r>
      <rPr>
        <sz val="9"/>
        <color indexed="10"/>
        <rFont val="Times New Roman"/>
        <family val="1"/>
        <charset val="204"/>
      </rPr>
      <t>=8+9+10</t>
    </r>
  </si>
  <si>
    <r>
      <t xml:space="preserve">3 </t>
    </r>
    <r>
      <rPr>
        <sz val="9"/>
        <color indexed="10"/>
        <rFont val="Times New Roman"/>
        <family val="1"/>
        <charset val="204"/>
      </rPr>
      <t>= 4+5+6</t>
    </r>
  </si>
  <si>
    <t>Федеральные средства</t>
  </si>
  <si>
    <t>Областные средства</t>
  </si>
  <si>
    <t>Муниципальные средства</t>
  </si>
  <si>
    <t>Соответствия запланированных средств, начатым и не начатым закупкам</t>
  </si>
  <si>
    <t>Средства по которым не начаты закупки в части источников</t>
  </si>
  <si>
    <t>Сумма контрактов</t>
  </si>
  <si>
    <t>Средства по которым начаты закупки</t>
  </si>
  <si>
    <t>Средства федерального бюджета</t>
  </si>
  <si>
    <t>Средства областного бюджета</t>
  </si>
  <si>
    <t>Средства муниципального бюджета</t>
  </si>
  <si>
    <t>Средства на  закупки конкурентными способами</t>
  </si>
  <si>
    <r>
      <t xml:space="preserve">Экономия (при осуществлении закупок и т.д. </t>
    </r>
    <r>
      <rPr>
        <u/>
        <sz val="9"/>
        <color indexed="10"/>
        <rFont val="Times New Roman"/>
        <family val="1"/>
        <charset val="204"/>
      </rPr>
      <t>не планируемые к повторному осуществлению</t>
    </r>
    <r>
      <rPr>
        <sz val="9"/>
        <color indexed="8"/>
        <rFont val="Times New Roman"/>
        <family val="1"/>
        <charset val="204"/>
      </rPr>
      <t>)</t>
    </r>
  </si>
  <si>
    <t>Система контроля по средствам в стадии осуществления</t>
  </si>
  <si>
    <t>Система контроля (автоматически проверяет данные указанные в столбцах 3 -21)</t>
  </si>
  <si>
    <t>тыс. рублей</t>
  </si>
  <si>
    <t>Приложение 1</t>
  </si>
  <si>
    <t>Муниципальные средств</t>
  </si>
  <si>
    <r>
      <t xml:space="preserve">Основные  причины не осуществления закупок: 
- отсутствие средств по софинансированию расходов;
- необходимость корректировки проектно-сметных документаций и нормативно-правовых документов;
- наличие действующих контрактов по предмету закупки;
- недавнее выделение бюджетных средств;
- отмена процедур осуществления закупок контролирующими органами;
- нецелесообразность осуществления закупок в связи с сезонным изменением цен;
- подготовка документации по закупке или технического задания;
- ранее осуществленная закупка признана несостоявшейся;
- изменение предмета закупки или перераспределение средств, предусмотренных на закупку;
- отсутствие положительного заключения госэкспертизы;
- иные причины  </t>
    </r>
    <r>
      <rPr>
        <sz val="9"/>
        <color indexed="10"/>
        <rFont val="Times New Roman"/>
        <family val="1"/>
        <charset val="204"/>
      </rPr>
      <t>(указать какие)</t>
    </r>
    <r>
      <rPr>
        <sz val="9"/>
        <color indexed="8"/>
        <rFont val="Times New Roman"/>
        <family val="1"/>
        <charset val="204"/>
      </rPr>
      <t>.</t>
    </r>
  </si>
  <si>
    <r>
      <t xml:space="preserve">Средства, по которым начата процедура закупки - понимаются средства, по которым : 1. </t>
    </r>
    <r>
      <rPr>
        <sz val="28"/>
        <color indexed="16"/>
        <rFont val="Calibri"/>
        <family val="2"/>
        <charset val="204"/>
      </rPr>
      <t>опубликовано извещение о закупке, идет процедура оценки заявок - в данном случае указывается НМЦК закупки которая объявлена;</t>
    </r>
    <r>
      <rPr>
        <sz val="28"/>
        <color indexed="10"/>
        <rFont val="Calibri"/>
        <family val="2"/>
        <charset val="204"/>
      </rPr>
      <t xml:space="preserve"> 2. </t>
    </r>
    <r>
      <rPr>
        <sz val="28"/>
        <color indexed="56"/>
        <rFont val="Calibri"/>
        <family val="2"/>
        <charset val="204"/>
      </rPr>
      <t>заключен контракт - в данном случае указывается цена контракта, а разница между ценой контракта и начальной (максимальной) ценой контракта указывается в разделе "Средства, по которым не начата процедура закупок" и расшифровывается далее в разделе "Экономия" - (стб. -19) в случае, если на эти средства не планируется осуществлять закупки и они будут возращены в бюджет, а если планируется на них осуществлять закупки - средства экономии отображаются в стб. 20 или 21 в зависимости от планируемого способа осуществления закупки).</t>
    </r>
  </si>
  <si>
    <r>
      <t>17</t>
    </r>
    <r>
      <rPr>
        <b/>
        <sz val="9"/>
        <color indexed="10"/>
        <rFont val="Times New Roman"/>
        <family val="1"/>
        <charset val="204"/>
      </rPr>
      <t xml:space="preserve"> = 5-9 
</t>
    </r>
  </si>
  <si>
    <r>
      <t xml:space="preserve">16 </t>
    </r>
    <r>
      <rPr>
        <sz val="9"/>
        <color indexed="10"/>
        <rFont val="Times New Roman"/>
        <family val="1"/>
        <charset val="204"/>
      </rPr>
      <t xml:space="preserve">=4-8
</t>
    </r>
  </si>
  <si>
    <r>
      <t>18</t>
    </r>
    <r>
      <rPr>
        <b/>
        <sz val="9"/>
        <color indexed="10"/>
        <rFont val="Times New Roman"/>
        <family val="1"/>
        <charset val="204"/>
      </rPr>
      <t xml:space="preserve">= 6-10 
</t>
    </r>
  </si>
  <si>
    <r>
      <t xml:space="preserve">Объем средств (тыс. рублей) </t>
    </r>
    <r>
      <rPr>
        <b/>
        <sz val="12"/>
        <color rgb="FFFF0000"/>
        <rFont val="Times New Roman"/>
        <family val="1"/>
        <charset val="204"/>
      </rPr>
      <t>(равно значению столбца 20 ПРИЛОЖЕНИЯ 1)</t>
    </r>
  </si>
  <si>
    <r>
      <t>Объем средств (тыс. рублей)</t>
    </r>
    <r>
      <rPr>
        <b/>
        <sz val="10"/>
        <color rgb="FFFF0000"/>
        <rFont val="Times New Roman"/>
        <family val="1"/>
        <charset val="204"/>
      </rPr>
      <t xml:space="preserve"> </t>
    </r>
    <r>
      <rPr>
        <b/>
        <sz val="12"/>
        <color rgb="FFFF0000"/>
        <rFont val="Times New Roman"/>
        <family val="1"/>
        <charset val="204"/>
      </rPr>
      <t>(равно значению столбца 21 ПРИЛОЖЕНИЯ 1)</t>
    </r>
  </si>
  <si>
    <r>
      <t xml:space="preserve">20 
</t>
    </r>
    <r>
      <rPr>
        <sz val="9"/>
        <color rgb="FFFF0000"/>
        <rFont val="Times New Roman"/>
        <family val="1"/>
        <charset val="204"/>
      </rPr>
      <t xml:space="preserve">ВНИМАНИЕ !!! В случае наличия сумм в данном разделе, заполняется </t>
    </r>
    <r>
      <rPr>
        <sz val="11"/>
        <color rgb="FFFF0000"/>
        <rFont val="Times New Roman"/>
        <family val="1"/>
        <charset val="204"/>
      </rPr>
      <t xml:space="preserve">приложение 3 </t>
    </r>
    <r>
      <rPr>
        <sz val="9"/>
        <color rgb="FFFF0000"/>
        <rFont val="Times New Roman"/>
        <family val="1"/>
        <charset val="204"/>
      </rPr>
      <t>(след. лист в данном файле)</t>
    </r>
  </si>
  <si>
    <r>
      <t>21</t>
    </r>
    <r>
      <rPr>
        <sz val="9"/>
        <color rgb="FFFF0000"/>
        <rFont val="Times New Roman"/>
        <family val="1"/>
        <charset val="204"/>
      </rPr>
      <t xml:space="preserve"> 
ВНИМАНИЕ !!! В случае наличия сумм в данном разделе, заполняется </t>
    </r>
    <r>
      <rPr>
        <sz val="11"/>
        <color rgb="FFFF0000"/>
        <rFont val="Times New Roman"/>
        <family val="1"/>
        <charset val="204"/>
      </rPr>
      <t>приложение 2</t>
    </r>
    <r>
      <rPr>
        <sz val="9"/>
        <color rgb="FFFF0000"/>
        <rFont val="Times New Roman"/>
        <family val="1"/>
        <charset val="204"/>
      </rPr>
      <t xml:space="preserve"> (след. лист в данном файле)</t>
    </r>
  </si>
  <si>
    <t>14=ст13/ст2
*100</t>
  </si>
  <si>
    <t>12=ст11/ст2
*100</t>
  </si>
  <si>
    <t>10=ст9/ст2
*100</t>
  </si>
  <si>
    <t>8=ст7/ст2
*100</t>
  </si>
  <si>
    <t>6=ст5/ст2
*100</t>
  </si>
  <si>
    <t>4=ст3/ст2
*100</t>
  </si>
  <si>
    <r>
      <t>2</t>
    </r>
    <r>
      <rPr>
        <b/>
        <sz val="14"/>
        <color indexed="10"/>
        <rFont val="Times New Roman"/>
        <family val="1"/>
        <charset val="204"/>
      </rPr>
      <t>*</t>
    </r>
  </si>
  <si>
    <t>А</t>
  </si>
  <si>
    <t>%</t>
  </si>
  <si>
    <t>сумма</t>
  </si>
  <si>
    <t xml:space="preserve"> (сумма равна значению столбца 20 ПРИЛОЖЕНИЯ 1)</t>
  </si>
  <si>
    <t xml:space="preserve"> (сумма равна значению столбца 19 ПРИЛОЖЕНИЯ 1)</t>
  </si>
  <si>
    <t>Экономия</t>
  </si>
  <si>
    <t>несостоявшиеся закупки (осуществление закупок заново)</t>
  </si>
  <si>
    <t>в том числе причины, по которым не начата процедура закупок</t>
  </si>
  <si>
    <r>
      <t xml:space="preserve">Всего сумма </t>
    </r>
    <r>
      <rPr>
        <b/>
        <sz val="11"/>
        <color indexed="10"/>
        <rFont val="Times New Roman"/>
        <family val="1"/>
        <charset val="204"/>
      </rPr>
      <t>(равно значению столбца 15 ПРИЛОЖЕНИЯ 1)</t>
    </r>
  </si>
  <si>
    <t>Наименование</t>
  </si>
  <si>
    <t>ВСЕГО:</t>
  </si>
  <si>
    <t xml:space="preserve"> (сумма ст. 3, 5, 7, 9 равна значению столбца 21 ПРИЛОЖЕНИЯ 1)</t>
  </si>
  <si>
    <t>Ожидание потребности, отбор участников на мероприятия</t>
  </si>
  <si>
    <t>Внимание!!!</t>
  </si>
  <si>
    <t>В ПРИЛОЖЕНИИ 3 необходимо указать обобщенные данные по каждому муниципальному заказчику</t>
  </si>
  <si>
    <r>
      <t xml:space="preserve">Запланировано средств 2022 года на </t>
    </r>
    <r>
      <rPr>
        <b/>
        <sz val="9"/>
        <rFont val="Times New Roman"/>
        <family val="1"/>
        <charset val="204"/>
      </rPr>
      <t>закупки</t>
    </r>
  </si>
  <si>
    <r>
      <t xml:space="preserve">Заполняется информация о всех средствах 2022 года, предусмотренных на </t>
    </r>
    <r>
      <rPr>
        <sz val="20"/>
        <color indexed="10"/>
        <rFont val="Times New Roman"/>
        <family val="1"/>
        <charset val="204"/>
      </rPr>
      <t>ЗАКУПКИ</t>
    </r>
  </si>
  <si>
    <r>
      <t>Основные причины не осуществления закупок</t>
    </r>
    <r>
      <rPr>
        <b/>
        <sz val="18"/>
        <color rgb="FFFF0000"/>
        <rFont val="Times New Roman"/>
        <family val="1"/>
        <charset val="204"/>
      </rPr>
      <t xml:space="preserve"> у единственного поставщика</t>
    </r>
    <r>
      <rPr>
        <b/>
        <sz val="9"/>
        <rFont val="Times New Roman"/>
        <family val="1"/>
        <charset val="204"/>
      </rPr>
      <t xml:space="preserve"> (Столбец 20)</t>
    </r>
    <r>
      <rPr>
        <b/>
        <sz val="9"/>
        <color indexed="10"/>
        <rFont val="Times New Roman"/>
        <family val="1"/>
        <charset val="204"/>
      </rPr>
      <t xml:space="preserve">
</t>
    </r>
    <r>
      <rPr>
        <b/>
        <sz val="9"/>
        <rFont val="Times New Roman"/>
        <family val="1"/>
        <charset val="204"/>
      </rPr>
      <t>(выбираются из предложенного перечня, а в случае отсутствия подходящих, указываются иные причины).</t>
    </r>
  </si>
  <si>
    <t>сезонная специфика или технологическая последовательность (этапность) работ/услуг</t>
  </si>
  <si>
    <t>проблемы с подготовкой документации для начала процедур закупок</t>
  </si>
  <si>
    <t>дополнительное выделение ассигнований (в приложении 2 указывается дата)</t>
  </si>
  <si>
    <t>средства на этапе перераспределения, снятия</t>
  </si>
  <si>
    <t>16=ст15/ст2
*100</t>
  </si>
  <si>
    <r>
      <rPr>
        <b/>
        <sz val="14"/>
        <color indexed="8"/>
        <rFont val="Times New Roman"/>
        <family val="1"/>
        <charset val="204"/>
      </rPr>
      <t>*-</t>
    </r>
    <r>
      <rPr>
        <sz val="11"/>
        <color indexed="8"/>
        <rFont val="Times New Roman"/>
        <family val="1"/>
        <charset val="204"/>
      </rPr>
      <t xml:space="preserve"> </t>
    </r>
    <r>
      <rPr>
        <sz val="11"/>
        <color indexed="10"/>
        <rFont val="Times New Roman"/>
        <family val="1"/>
        <charset val="204"/>
      </rPr>
      <t>сумма ВСЕГО по графе 2</t>
    </r>
    <r>
      <rPr>
        <sz val="11"/>
        <color indexed="8"/>
        <rFont val="Times New Roman"/>
        <family val="1"/>
        <charset val="204"/>
      </rPr>
      <t xml:space="preserve"> должна соответствовать </t>
    </r>
    <r>
      <rPr>
        <sz val="11"/>
        <color indexed="10"/>
        <rFont val="Times New Roman"/>
        <family val="1"/>
        <charset val="204"/>
      </rPr>
      <t>значению столбца 15 ПРИЛОЖЕНИЯ 1</t>
    </r>
    <r>
      <rPr>
        <sz val="11"/>
        <color indexed="8"/>
        <rFont val="Times New Roman"/>
        <family val="1"/>
        <charset val="204"/>
      </rPr>
      <t xml:space="preserve"> , а также должна равняться сумме по графам 3, 5, 7, 9, 11, 13, 15.</t>
    </r>
  </si>
  <si>
    <t>Администрация Верхняковского сельского поселения</t>
  </si>
  <si>
    <t>Причина неосуществления закупки по состоянию на 01.01.2023</t>
  </si>
  <si>
    <t>Обучение специалистов, закупка программ, закупка канцтоваров, зимнее содержание дорог.</t>
  </si>
  <si>
    <t>(по состоянию на 01.02.2023)</t>
  </si>
  <si>
    <t>Информация о причинах неосуществления закупок конкурентными способами по состоянию на 01.02.2023</t>
  </si>
  <si>
    <t>Причина неосуществления закупки по состоянию на 01.02.2023</t>
  </si>
  <si>
    <t>Информация о причинах неосуществления закупок у единственного поставщика по состоянию на 01.02.2023</t>
  </si>
  <si>
    <r>
      <t>Сводная информация Администрации Верхняковского сельского поселения</t>
    </r>
    <r>
      <rPr>
        <b/>
        <sz val="14"/>
        <color indexed="10"/>
        <rFont val="Times New Roman"/>
        <family val="1"/>
        <charset val="204"/>
      </rPr>
      <t xml:space="preserve">
</t>
    </r>
    <r>
      <rPr>
        <b/>
        <sz val="14"/>
        <color indexed="8"/>
        <rFont val="Times New Roman"/>
        <family val="1"/>
        <charset val="204"/>
      </rPr>
      <t xml:space="preserve">о причинах, по которым не начата процедура закупок 
 по состоянию на 01.02.2023 г.
</t>
    </r>
    <r>
      <rPr>
        <b/>
        <sz val="10"/>
        <color indexed="8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</si>
</sst>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[$-419]mmmm\ yyyy;@"/>
  </numFmts>
  <fonts count="7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10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9"/>
      <color theme="1"/>
      <name val="Cambria"/>
      <family val="1"/>
      <charset val="204"/>
      <scheme val="major"/>
    </font>
    <font>
      <b/>
      <sz val="12"/>
      <color rgb="FFFF0000"/>
      <name val="Times New Roman"/>
      <family val="1"/>
      <charset val="204"/>
    </font>
    <font>
      <sz val="36"/>
      <color rgb="FFFF0000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26"/>
      <color theme="1"/>
      <name val="Calibri"/>
      <family val="2"/>
      <charset val="204"/>
      <scheme val="minor"/>
    </font>
    <font>
      <sz val="28"/>
      <color rgb="FFFF0000"/>
      <name val="Calibri"/>
      <family val="2"/>
      <charset val="204"/>
      <scheme val="minor"/>
    </font>
    <font>
      <sz val="28"/>
      <color rgb="FFFF0000"/>
      <name val="Calibri"/>
      <family val="2"/>
      <charset val="204"/>
    </font>
    <font>
      <b/>
      <sz val="24"/>
      <color rgb="FFFF0000"/>
      <name val="Times New Roman"/>
      <family val="1"/>
      <charset val="204"/>
    </font>
    <font>
      <sz val="24"/>
      <color rgb="FFFF0000"/>
      <name val="Calibri"/>
      <family val="2"/>
      <charset val="204"/>
    </font>
    <font>
      <b/>
      <sz val="20"/>
      <color theme="3"/>
      <name val="Times New Roman"/>
      <family val="1"/>
      <charset val="204"/>
    </font>
    <font>
      <sz val="28"/>
      <color theme="3" tint="-0.249977111117893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28"/>
      <color indexed="16"/>
      <name val="Calibri"/>
      <family val="2"/>
      <charset val="204"/>
    </font>
    <font>
      <sz val="28"/>
      <color indexed="10"/>
      <name val="Calibri"/>
      <family val="2"/>
      <charset val="204"/>
    </font>
    <font>
      <sz val="28"/>
      <color indexed="56"/>
      <name val="Calibri"/>
      <family val="2"/>
      <charset val="204"/>
    </font>
    <font>
      <b/>
      <sz val="36"/>
      <color indexed="8"/>
      <name val="Calibri"/>
      <family val="2"/>
      <charset val="204"/>
    </font>
    <font>
      <b/>
      <sz val="26"/>
      <color indexed="8"/>
      <name val="Calibri"/>
      <family val="2"/>
      <charset val="204"/>
    </font>
    <font>
      <sz val="9"/>
      <color indexed="10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22"/>
      <color rgb="FF0070C0"/>
      <name val="Times New Roman"/>
      <family val="1"/>
      <charset val="204"/>
    </font>
    <font>
      <sz val="18"/>
      <color theme="3" tint="-0.249977111117893"/>
      <name val="Calibri"/>
      <family val="2"/>
      <charset val="204"/>
    </font>
    <font>
      <b/>
      <u/>
      <sz val="18"/>
      <color theme="3" tint="-0.249977111117893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sz val="20"/>
      <color rgb="FFFF0000"/>
      <name val="Calibri"/>
      <family val="2"/>
      <charset val="204"/>
    </font>
    <font>
      <u/>
      <sz val="9"/>
      <color indexed="10"/>
      <name val="Times New Roman"/>
      <family val="1"/>
      <charset val="204"/>
    </font>
    <font>
      <sz val="22"/>
      <color rgb="FFFF0000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9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42">
    <xf numFmtId="0" fontId="0" fillId="0" borderId="0" xfId="0"/>
    <xf numFmtId="0" fontId="6" fillId="0" borderId="0" xfId="0" applyFont="1"/>
    <xf numFmtId="0" fontId="5" fillId="2" borderId="0" xfId="0" applyFont="1" applyFill="1" applyAlignment="1">
      <alignment horizontal="left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 shrinkToFit="1"/>
    </xf>
    <xf numFmtId="0" fontId="4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64" fontId="4" fillId="6" borderId="13" xfId="0" applyNumberFormat="1" applyFont="1" applyFill="1" applyBorder="1" applyAlignment="1">
      <alignment horizontal="center" vertical="center" wrapText="1"/>
    </xf>
    <xf numFmtId="164" fontId="17" fillId="3" borderId="2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165" fontId="29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wrapText="1"/>
    </xf>
    <xf numFmtId="166" fontId="29" fillId="0" borderId="0" xfId="0" applyNumberFormat="1" applyFont="1" applyAlignment="1">
      <alignment wrapText="1"/>
    </xf>
    <xf numFmtId="2" fontId="29" fillId="0" borderId="0" xfId="0" applyNumberFormat="1" applyFont="1" applyBorder="1" applyAlignment="1">
      <alignment horizontal="center" vertical="center" wrapText="1"/>
    </xf>
    <xf numFmtId="2" fontId="34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2" fontId="30" fillId="0" borderId="14" xfId="0" applyNumberFormat="1" applyFont="1" applyFill="1" applyBorder="1" applyAlignment="1">
      <alignment horizontal="center" vertical="center" wrapText="1"/>
    </xf>
    <xf numFmtId="0" fontId="34" fillId="0" borderId="14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right" vertical="center" wrapText="1"/>
    </xf>
    <xf numFmtId="164" fontId="15" fillId="0" borderId="14" xfId="0" applyNumberFormat="1" applyFont="1" applyFill="1" applyBorder="1" applyAlignment="1">
      <alignment horizontal="center" vertical="center" wrapText="1"/>
    </xf>
    <xf numFmtId="49" fontId="34" fillId="0" borderId="14" xfId="0" applyNumberFormat="1" applyFont="1" applyFill="1" applyBorder="1" applyAlignment="1">
      <alignment horizontal="center" vertical="center" wrapText="1"/>
    </xf>
    <xf numFmtId="164" fontId="34" fillId="0" borderId="14" xfId="0" applyNumberFormat="1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15" fillId="0" borderId="14" xfId="0" applyNumberFormat="1" applyFont="1" applyFill="1" applyBorder="1" applyAlignment="1">
      <alignment horizontal="center" vertical="center" wrapText="1"/>
    </xf>
    <xf numFmtId="164" fontId="4" fillId="6" borderId="12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19" fillId="3" borderId="1" xfId="0" applyNumberFormat="1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4" fillId="4" borderId="4" xfId="0" applyNumberFormat="1" applyFont="1" applyFill="1" applyBorder="1" applyAlignment="1">
      <alignment horizontal="center" vertical="center" wrapText="1"/>
    </xf>
    <xf numFmtId="164" fontId="45" fillId="3" borderId="4" xfId="0" applyNumberFormat="1" applyFont="1" applyFill="1" applyBorder="1" applyAlignment="1">
      <alignment horizontal="center" vertical="center" wrapText="1"/>
    </xf>
    <xf numFmtId="164" fontId="46" fillId="4" borderId="16" xfId="0" applyNumberFormat="1" applyFont="1" applyFill="1" applyBorder="1" applyAlignment="1">
      <alignment horizontal="center" vertical="center" wrapText="1"/>
    </xf>
    <xf numFmtId="164" fontId="4" fillId="6" borderId="30" xfId="0" applyNumberFormat="1" applyFont="1" applyFill="1" applyBorder="1" applyAlignment="1">
      <alignment horizontal="center" vertical="center" wrapText="1"/>
    </xf>
    <xf numFmtId="164" fontId="4" fillId="6" borderId="27" xfId="0" applyNumberFormat="1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29" xfId="0" applyNumberFormat="1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50" fillId="13" borderId="2" xfId="0" applyNumberFormat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6" borderId="33" xfId="0" applyNumberFormat="1" applyFont="1" applyFill="1" applyBorder="1" applyAlignment="1">
      <alignment horizontal="center" vertical="center" wrapText="1"/>
    </xf>
    <xf numFmtId="164" fontId="4" fillId="6" borderId="2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3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 wrapText="1"/>
    </xf>
    <xf numFmtId="0" fontId="54" fillId="0" borderId="0" xfId="0" applyFont="1" applyAlignment="1">
      <alignment horizontal="right"/>
    </xf>
    <xf numFmtId="2" fontId="32" fillId="0" borderId="0" xfId="0" applyNumberFormat="1" applyFont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0" fillId="0" borderId="15" xfId="0" applyBorder="1"/>
    <xf numFmtId="0" fontId="58" fillId="0" borderId="15" xfId="0" applyFont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38" fillId="0" borderId="0" xfId="0" applyFont="1" applyAlignment="1">
      <alignment wrapText="1"/>
    </xf>
    <xf numFmtId="0" fontId="6" fillId="11" borderId="50" xfId="0" applyFont="1" applyFill="1" applyBorder="1"/>
    <xf numFmtId="164" fontId="50" fillId="13" borderId="33" xfId="0" applyNumberFormat="1" applyFont="1" applyFill="1" applyBorder="1" applyAlignment="1">
      <alignment horizontal="center" vertical="center" wrapText="1"/>
    </xf>
    <xf numFmtId="164" fontId="18" fillId="3" borderId="3" xfId="0" applyNumberFormat="1" applyFont="1" applyFill="1" applyBorder="1" applyAlignment="1">
      <alignment horizontal="center" vertical="center"/>
    </xf>
    <xf numFmtId="164" fontId="18" fillId="13" borderId="3" xfId="0" applyNumberFormat="1" applyFont="1" applyFill="1" applyBorder="1" applyAlignment="1">
      <alignment horizontal="center" vertical="center"/>
    </xf>
    <xf numFmtId="164" fontId="18" fillId="13" borderId="18" xfId="0" applyNumberFormat="1" applyFont="1" applyFill="1" applyBorder="1" applyAlignment="1">
      <alignment horizontal="center" vertical="center"/>
    </xf>
    <xf numFmtId="164" fontId="17" fillId="3" borderId="54" xfId="0" applyNumberFormat="1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center" vertical="center" wrapText="1"/>
    </xf>
    <xf numFmtId="0" fontId="4" fillId="11" borderId="22" xfId="0" applyFont="1" applyFill="1" applyBorder="1" applyAlignment="1">
      <alignment horizontal="left" vertical="center" wrapText="1"/>
    </xf>
    <xf numFmtId="164" fontId="4" fillId="4" borderId="31" xfId="0" applyNumberFormat="1" applyFont="1" applyFill="1" applyBorder="1" applyAlignment="1">
      <alignment horizontal="center" vertical="center" wrapText="1"/>
    </xf>
    <xf numFmtId="0" fontId="66" fillId="0" borderId="44" xfId="0" applyFont="1" applyBorder="1" applyAlignment="1">
      <alignment vertical="center" wrapText="1"/>
    </xf>
    <xf numFmtId="0" fontId="66" fillId="0" borderId="64" xfId="0" applyFont="1" applyBorder="1" applyAlignment="1">
      <alignment vertical="center" wrapText="1"/>
    </xf>
    <xf numFmtId="164" fontId="64" fillId="12" borderId="68" xfId="0" applyNumberFormat="1" applyFont="1" applyFill="1" applyBorder="1" applyAlignment="1">
      <alignment horizontal="right" vertical="top" wrapText="1"/>
    </xf>
    <xf numFmtId="164" fontId="64" fillId="0" borderId="68" xfId="0" applyNumberFormat="1" applyFont="1" applyFill="1" applyBorder="1" applyAlignment="1">
      <alignment horizontal="right" vertical="top" wrapText="1"/>
    </xf>
    <xf numFmtId="164" fontId="62" fillId="0" borderId="68" xfId="0" applyNumberFormat="1" applyFont="1" applyFill="1" applyBorder="1" applyAlignment="1">
      <alignment horizontal="right" vertical="top" wrapText="1"/>
    </xf>
    <xf numFmtId="164" fontId="62" fillId="0" borderId="69" xfId="0" applyNumberFormat="1" applyFont="1" applyBorder="1" applyAlignment="1">
      <alignment horizontal="right" vertical="top" wrapText="1"/>
    </xf>
    <xf numFmtId="164" fontId="64" fillId="12" borderId="67" xfId="0" applyNumberFormat="1" applyFont="1" applyFill="1" applyBorder="1" applyAlignment="1">
      <alignment horizontal="right" vertical="top" wrapText="1"/>
    </xf>
    <xf numFmtId="164" fontId="62" fillId="0" borderId="69" xfId="0" applyNumberFormat="1" applyFont="1" applyFill="1" applyBorder="1" applyAlignment="1">
      <alignment horizontal="right" vertical="top" wrapText="1"/>
    </xf>
    <xf numFmtId="164" fontId="62" fillId="7" borderId="70" xfId="0" applyNumberFormat="1" applyFont="1" applyFill="1" applyBorder="1" applyAlignment="1">
      <alignment horizontal="right" vertical="top" wrapText="1"/>
    </xf>
    <xf numFmtId="0" fontId="66" fillId="0" borderId="71" xfId="0" applyFont="1" applyBorder="1" applyAlignment="1">
      <alignment vertical="center" wrapText="1"/>
    </xf>
    <xf numFmtId="164" fontId="62" fillId="11" borderId="67" xfId="0" applyNumberFormat="1" applyFont="1" applyFill="1" applyBorder="1" applyAlignment="1">
      <alignment horizontal="right" vertical="top" wrapText="1"/>
    </xf>
    <xf numFmtId="0" fontId="58" fillId="0" borderId="77" xfId="0" applyFont="1" applyBorder="1" applyAlignment="1">
      <alignment horizontal="center" vertical="center" wrapText="1"/>
    </xf>
    <xf numFmtId="0" fontId="58" fillId="0" borderId="78" xfId="0" applyFont="1" applyBorder="1" applyAlignment="1">
      <alignment horizontal="center" vertical="center" wrapText="1"/>
    </xf>
    <xf numFmtId="0" fontId="58" fillId="0" borderId="79" xfId="0" applyFont="1" applyBorder="1" applyAlignment="1">
      <alignment horizontal="center" vertical="center" wrapText="1"/>
    </xf>
    <xf numFmtId="0" fontId="58" fillId="0" borderId="43" xfId="0" applyFont="1" applyBorder="1" applyAlignment="1">
      <alignment horizontal="center" vertical="center" wrapText="1"/>
    </xf>
    <xf numFmtId="164" fontId="63" fillId="14" borderId="14" xfId="0" applyNumberFormat="1" applyFont="1" applyFill="1" applyBorder="1" applyAlignment="1">
      <alignment horizontal="right" vertical="top" wrapText="1"/>
    </xf>
    <xf numFmtId="0" fontId="66" fillId="0" borderId="26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left" vertical="top" wrapText="1"/>
    </xf>
    <xf numFmtId="0" fontId="67" fillId="0" borderId="81" xfId="0" applyFont="1" applyBorder="1" applyAlignment="1">
      <alignment horizontal="center" vertical="center" wrapText="1"/>
    </xf>
    <xf numFmtId="0" fontId="67" fillId="0" borderId="82" xfId="0" applyFont="1" applyBorder="1" applyAlignment="1">
      <alignment horizontal="center" vertical="center" wrapText="1"/>
    </xf>
    <xf numFmtId="0" fontId="21" fillId="0" borderId="82" xfId="0" applyFont="1" applyBorder="1" applyAlignment="1">
      <alignment horizontal="center" vertical="center" wrapText="1"/>
    </xf>
    <xf numFmtId="0" fontId="67" fillId="0" borderId="61" xfId="0" applyFont="1" applyBorder="1" applyAlignment="1">
      <alignment horizontal="center" vertical="center" wrapText="1"/>
    </xf>
    <xf numFmtId="0" fontId="67" fillId="0" borderId="62" xfId="0" applyFont="1" applyBorder="1" applyAlignment="1">
      <alignment horizontal="center" vertical="center" wrapText="1"/>
    </xf>
    <xf numFmtId="0" fontId="67" fillId="0" borderId="63" xfId="0" applyFont="1" applyBorder="1" applyAlignment="1">
      <alignment horizontal="center" vertical="center" wrapText="1"/>
    </xf>
    <xf numFmtId="0" fontId="67" fillId="0" borderId="83" xfId="0" applyFont="1" applyBorder="1" applyAlignment="1">
      <alignment horizontal="center" vertical="center" wrapText="1"/>
    </xf>
    <xf numFmtId="164" fontId="1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4" fontId="4" fillId="5" borderId="20" xfId="0" applyNumberFormat="1" applyFont="1" applyFill="1" applyBorder="1" applyAlignment="1">
      <alignment horizontal="center" vertical="center" wrapText="1"/>
    </xf>
    <xf numFmtId="164" fontId="4" fillId="5" borderId="12" xfId="0" applyNumberFormat="1" applyFont="1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164" fontId="4" fillId="5" borderId="16" xfId="0" applyNumberFormat="1" applyFont="1" applyFill="1" applyBorder="1" applyAlignment="1">
      <alignment horizontal="center" vertical="center" wrapText="1"/>
    </xf>
    <xf numFmtId="164" fontId="4" fillId="5" borderId="22" xfId="0" applyNumberFormat="1" applyFont="1" applyFill="1" applyBorder="1" applyAlignment="1">
      <alignment horizontal="center" vertical="center" wrapText="1"/>
    </xf>
    <xf numFmtId="164" fontId="4" fillId="5" borderId="32" xfId="0" applyNumberFormat="1" applyFont="1" applyFill="1" applyBorder="1" applyAlignment="1">
      <alignment horizontal="center" vertical="center" wrapText="1"/>
    </xf>
    <xf numFmtId="164" fontId="4" fillId="4" borderId="5" xfId="0" applyNumberFormat="1" applyFont="1" applyFill="1" applyBorder="1" applyAlignment="1">
      <alignment horizontal="center" vertical="center" wrapText="1"/>
    </xf>
    <xf numFmtId="164" fontId="4" fillId="4" borderId="15" xfId="0" applyNumberFormat="1" applyFont="1" applyFill="1" applyBorder="1" applyAlignment="1">
      <alignment horizontal="center" vertical="center" wrapText="1"/>
    </xf>
    <xf numFmtId="164" fontId="4" fillId="4" borderId="55" xfId="0" applyNumberFormat="1" applyFont="1" applyFill="1" applyBorder="1" applyAlignment="1">
      <alignment horizontal="center" vertical="center" wrapText="1"/>
    </xf>
    <xf numFmtId="164" fontId="4" fillId="4" borderId="14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9" fillId="6" borderId="24" xfId="0" applyNumberFormat="1" applyFont="1" applyFill="1" applyBorder="1" applyAlignment="1">
      <alignment horizontal="center" vertical="center" wrapText="1"/>
    </xf>
    <xf numFmtId="164" fontId="9" fillId="6" borderId="0" xfId="0" applyNumberFormat="1" applyFont="1" applyFill="1" applyBorder="1" applyAlignment="1">
      <alignment horizontal="center" vertical="center" wrapText="1"/>
    </xf>
    <xf numFmtId="164" fontId="9" fillId="6" borderId="34" xfId="0" applyNumberFormat="1" applyFont="1" applyFill="1" applyBorder="1" applyAlignment="1">
      <alignment horizontal="center" vertical="center" wrapText="1"/>
    </xf>
    <xf numFmtId="164" fontId="9" fillId="6" borderId="0" xfId="0" applyNumberFormat="1" applyFont="1" applyFill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164" fontId="21" fillId="0" borderId="39" xfId="0" applyNumberFormat="1" applyFont="1" applyBorder="1" applyAlignment="1">
      <alignment horizontal="center" vertical="center" wrapText="1"/>
    </xf>
    <xf numFmtId="164" fontId="21" fillId="0" borderId="37" xfId="0" applyNumberFormat="1" applyFont="1" applyBorder="1" applyAlignment="1">
      <alignment horizontal="center" vertical="center" wrapText="1"/>
    </xf>
    <xf numFmtId="164" fontId="21" fillId="0" borderId="47" xfId="0" applyNumberFormat="1" applyFont="1" applyBorder="1" applyAlignment="1">
      <alignment horizontal="center" vertical="center" wrapText="1"/>
    </xf>
    <xf numFmtId="164" fontId="21" fillId="0" borderId="45" xfId="0" applyNumberFormat="1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64" fontId="7" fillId="0" borderId="39" xfId="0" applyNumberFormat="1" applyFont="1" applyBorder="1" applyAlignment="1">
      <alignment horizontal="center" vertical="center" wrapText="1"/>
    </xf>
    <xf numFmtId="164" fontId="7" fillId="0" borderId="37" xfId="0" applyNumberFormat="1" applyFont="1" applyBorder="1" applyAlignment="1">
      <alignment horizontal="center" vertical="center" wrapText="1"/>
    </xf>
    <xf numFmtId="164" fontId="7" fillId="0" borderId="36" xfId="0" applyNumberFormat="1" applyFont="1" applyBorder="1" applyAlignment="1">
      <alignment horizontal="center" vertical="center" wrapText="1"/>
    </xf>
    <xf numFmtId="164" fontId="7" fillId="0" borderId="47" xfId="0" applyNumberFormat="1" applyFont="1" applyBorder="1" applyAlignment="1">
      <alignment horizontal="center" vertical="center" wrapText="1"/>
    </xf>
    <xf numFmtId="164" fontId="7" fillId="0" borderId="45" xfId="0" applyNumberFormat="1" applyFont="1" applyBorder="1" applyAlignment="1">
      <alignment horizontal="center" vertical="center" wrapText="1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51" xfId="0" applyNumberFormat="1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64" fontId="10" fillId="9" borderId="0" xfId="0" applyNumberFormat="1" applyFont="1" applyFill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164" fontId="4" fillId="5" borderId="38" xfId="0" applyNumberFormat="1" applyFont="1" applyFill="1" applyBorder="1" applyAlignment="1">
      <alignment horizontal="center" vertical="center" wrapText="1"/>
    </xf>
    <xf numFmtId="164" fontId="4" fillId="5" borderId="13" xfId="0" applyNumberFormat="1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10" fillId="10" borderId="0" xfId="0" applyNumberFormat="1" applyFont="1" applyFill="1" applyAlignment="1">
      <alignment horizontal="center" vertical="center" wrapText="1"/>
    </xf>
    <xf numFmtId="164" fontId="10" fillId="7" borderId="0" xfId="0" applyNumberFormat="1" applyFont="1" applyFill="1" applyAlignment="1">
      <alignment horizontal="center" vertical="center" wrapText="1"/>
    </xf>
    <xf numFmtId="164" fontId="4" fillId="6" borderId="12" xfId="0" applyNumberFormat="1" applyFont="1" applyFill="1" applyBorder="1" applyAlignment="1">
      <alignment horizontal="center" vertical="center" wrapText="1"/>
    </xf>
    <xf numFmtId="164" fontId="9" fillId="3" borderId="23" xfId="0" applyNumberFormat="1" applyFont="1" applyFill="1" applyBorder="1" applyAlignment="1">
      <alignment horizontal="center" vertical="center" wrapText="1"/>
    </xf>
    <xf numFmtId="164" fontId="9" fillId="3" borderId="37" xfId="0" applyNumberFormat="1" applyFont="1" applyFill="1" applyBorder="1" applyAlignment="1">
      <alignment horizontal="center" vertical="center" wrapText="1"/>
    </xf>
    <xf numFmtId="164" fontId="9" fillId="3" borderId="36" xfId="0" applyNumberFormat="1" applyFont="1" applyFill="1" applyBorder="1" applyAlignment="1">
      <alignment horizontal="center" vertical="center" wrapText="1"/>
    </xf>
    <xf numFmtId="164" fontId="9" fillId="3" borderId="24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 wrapText="1"/>
    </xf>
    <xf numFmtId="164" fontId="9" fillId="3" borderId="34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22" fillId="8" borderId="0" xfId="0" applyFont="1" applyFill="1" applyAlignment="1">
      <alignment horizontal="center" vertical="center" wrapText="1"/>
    </xf>
    <xf numFmtId="164" fontId="4" fillId="4" borderId="17" xfId="0" applyNumberFormat="1" applyFont="1" applyFill="1" applyBorder="1" applyAlignment="1">
      <alignment horizontal="center" vertical="center" wrapText="1"/>
    </xf>
    <xf numFmtId="164" fontId="4" fillId="4" borderId="18" xfId="0" applyNumberFormat="1" applyFont="1" applyFill="1" applyBorder="1" applyAlignment="1">
      <alignment horizontal="center" vertical="center" wrapText="1"/>
    </xf>
    <xf numFmtId="0" fontId="48" fillId="13" borderId="14" xfId="0" applyFont="1" applyFill="1" applyBorder="1" applyAlignment="1">
      <alignment horizontal="center" vertical="center" wrapText="1"/>
    </xf>
    <xf numFmtId="0" fontId="47" fillId="13" borderId="14" xfId="0" applyFont="1" applyFill="1" applyBorder="1" applyAlignment="1">
      <alignment horizontal="center" vertical="center" wrapText="1"/>
    </xf>
    <xf numFmtId="0" fontId="47" fillId="13" borderId="17" xfId="0" applyFont="1" applyFill="1" applyBorder="1" applyAlignment="1">
      <alignment horizontal="center" vertical="center" wrapText="1"/>
    </xf>
    <xf numFmtId="164" fontId="4" fillId="3" borderId="26" xfId="0" applyNumberFormat="1" applyFont="1" applyFill="1" applyBorder="1" applyAlignment="1">
      <alignment horizontal="center" vertical="center" wrapText="1"/>
    </xf>
    <xf numFmtId="164" fontId="4" fillId="3" borderId="28" xfId="0" applyNumberFormat="1" applyFont="1" applyFill="1" applyBorder="1" applyAlignment="1">
      <alignment horizontal="center" vertical="center" wrapText="1"/>
    </xf>
    <xf numFmtId="164" fontId="4" fillId="3" borderId="22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64" fontId="27" fillId="3" borderId="22" xfId="0" applyNumberFormat="1" applyFont="1" applyFill="1" applyBorder="1" applyAlignment="1">
      <alignment horizontal="center" vertical="center" wrapText="1"/>
    </xf>
    <xf numFmtId="164" fontId="27" fillId="3" borderId="14" xfId="0" applyNumberFormat="1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 vertical="center" wrapText="1"/>
    </xf>
    <xf numFmtId="0" fontId="8" fillId="11" borderId="54" xfId="0" applyFont="1" applyFill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51" fillId="0" borderId="52" xfId="0" applyFont="1" applyBorder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2" fontId="32" fillId="0" borderId="0" xfId="0" applyNumberFormat="1" applyFont="1" applyAlignment="1">
      <alignment horizontal="center" vertical="center" wrapText="1"/>
    </xf>
    <xf numFmtId="2" fontId="34" fillId="0" borderId="14" xfId="0" applyNumberFormat="1" applyFont="1" applyFill="1" applyBorder="1" applyAlignment="1">
      <alignment horizontal="center" vertical="center" wrapText="1"/>
    </xf>
    <xf numFmtId="2" fontId="33" fillId="13" borderId="14" xfId="0" applyNumberFormat="1" applyFont="1" applyFill="1" applyBorder="1" applyAlignment="1">
      <alignment horizontal="center" vertical="center" wrapText="1"/>
    </xf>
    <xf numFmtId="2" fontId="37" fillId="0" borderId="14" xfId="0" applyNumberFormat="1" applyFont="1" applyFill="1" applyBorder="1" applyAlignment="1">
      <alignment horizontal="center" vertical="center" wrapText="1"/>
    </xf>
    <xf numFmtId="2" fontId="34" fillId="13" borderId="2" xfId="0" applyNumberFormat="1" applyFont="1" applyFill="1" applyBorder="1" applyAlignment="1">
      <alignment horizontal="center" vertical="center" wrapText="1"/>
    </xf>
    <xf numFmtId="2" fontId="34" fillId="13" borderId="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75" fillId="0" borderId="40" xfId="0" applyFont="1" applyBorder="1" applyAlignment="1">
      <alignment horizontal="center" vertical="center" wrapText="1"/>
    </xf>
    <xf numFmtId="0" fontId="75" fillId="0" borderId="62" xfId="0" applyFont="1" applyBorder="1" applyAlignment="1">
      <alignment horizontal="center" vertical="center" wrapText="1"/>
    </xf>
    <xf numFmtId="0" fontId="75" fillId="0" borderId="42" xfId="0" applyFont="1" applyBorder="1" applyAlignment="1">
      <alignment horizontal="center" vertical="center" wrapText="1"/>
    </xf>
    <xf numFmtId="0" fontId="75" fillId="0" borderId="41" xfId="0" applyFont="1" applyBorder="1" applyAlignment="1">
      <alignment horizontal="center" vertical="center" wrapText="1"/>
    </xf>
    <xf numFmtId="0" fontId="75" fillId="0" borderId="73" xfId="0" applyFont="1" applyBorder="1" applyAlignment="1">
      <alignment horizontal="center" vertical="center" wrapText="1"/>
    </xf>
    <xf numFmtId="0" fontId="75" fillId="0" borderId="72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 wrapText="1"/>
    </xf>
    <xf numFmtId="0" fontId="58" fillId="0" borderId="65" xfId="0" applyFont="1" applyBorder="1" applyAlignment="1">
      <alignment horizontal="center" vertical="center" wrapText="1"/>
    </xf>
    <xf numFmtId="0" fontId="58" fillId="0" borderId="66" xfId="0" applyFont="1" applyBorder="1" applyAlignment="1">
      <alignment horizontal="center" vertical="center" wrapText="1"/>
    </xf>
    <xf numFmtId="0" fontId="58" fillId="0" borderId="76" xfId="0" applyFont="1" applyBorder="1" applyAlignment="1">
      <alignment horizontal="center" vertical="center" wrapText="1"/>
    </xf>
    <xf numFmtId="0" fontId="58" fillId="0" borderId="75" xfId="0" applyFont="1" applyBorder="1" applyAlignment="1">
      <alignment horizontal="center" vertical="center" wrapText="1"/>
    </xf>
    <xf numFmtId="0" fontId="58" fillId="0" borderId="56" xfId="0" applyFont="1" applyBorder="1" applyAlignment="1">
      <alignment horizontal="center" vertical="center" wrapText="1"/>
    </xf>
    <xf numFmtId="0" fontId="58" fillId="0" borderId="57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70" fillId="12" borderId="24" xfId="0" applyFont="1" applyFill="1" applyBorder="1" applyAlignment="1">
      <alignment horizontal="center" vertical="center" wrapText="1"/>
    </xf>
    <xf numFmtId="0" fontId="70" fillId="12" borderId="0" xfId="0" applyFont="1" applyFill="1" applyBorder="1" applyAlignment="1">
      <alignment horizontal="center" vertical="center" wrapText="1"/>
    </xf>
    <xf numFmtId="0" fontId="70" fillId="12" borderId="13" xfId="0" applyFont="1" applyFill="1" applyBorder="1" applyAlignment="1">
      <alignment horizontal="center" vertical="center" wrapText="1"/>
    </xf>
    <xf numFmtId="0" fontId="69" fillId="11" borderId="24" xfId="0" applyFont="1" applyFill="1" applyBorder="1" applyAlignment="1">
      <alignment horizontal="center" vertical="center" wrapText="1"/>
    </xf>
    <xf numFmtId="0" fontId="69" fillId="11" borderId="13" xfId="0" applyFont="1" applyFill="1" applyBorder="1" applyAlignment="1">
      <alignment horizontal="center" vertical="center" wrapText="1"/>
    </xf>
    <xf numFmtId="0" fontId="69" fillId="7" borderId="0" xfId="0" applyFont="1" applyFill="1" applyBorder="1" applyAlignment="1">
      <alignment horizontal="center" vertical="center" wrapText="1"/>
    </xf>
    <xf numFmtId="0" fontId="69" fillId="7" borderId="13" xfId="0" applyFont="1" applyFill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59" xfId="0" applyFont="1" applyBorder="1" applyAlignment="1">
      <alignment horizontal="center" vertical="center" wrapText="1"/>
    </xf>
    <xf numFmtId="0" fontId="65" fillId="0" borderId="2" xfId="0" applyFont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80" xfId="0" applyFont="1" applyBorder="1" applyAlignment="1">
      <alignment horizontal="center" vertical="center" wrapText="1"/>
    </xf>
    <xf numFmtId="0" fontId="66" fillId="14" borderId="2" xfId="0" applyFont="1" applyFill="1" applyBorder="1" applyAlignment="1">
      <alignment horizontal="center" vertical="center" wrapText="1"/>
    </xf>
    <xf numFmtId="0" fontId="66" fillId="14" borderId="27" xfId="0" applyFont="1" applyFill="1" applyBorder="1" applyAlignment="1">
      <alignment horizontal="center" vertical="center" wrapText="1"/>
    </xf>
    <xf numFmtId="0" fontId="66" fillId="14" borderId="80" xfId="0" applyFont="1" applyFill="1" applyBorder="1" applyAlignment="1">
      <alignment horizontal="center" vertical="center" wrapText="1"/>
    </xf>
    <xf numFmtId="0" fontId="66" fillId="0" borderId="71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0" fontId="58" fillId="0" borderId="60" xfId="0" applyFont="1" applyBorder="1" applyAlignment="1">
      <alignment horizontal="center" vertical="center" wrapText="1"/>
    </xf>
    <xf numFmtId="0" fontId="58" fillId="0" borderId="74" xfId="0" applyFont="1" applyBorder="1" applyAlignment="1">
      <alignment horizontal="center" vertical="center" wrapText="1"/>
    </xf>
    <xf numFmtId="0" fontId="75" fillId="0" borderId="58" xfId="0" applyFont="1" applyBorder="1" applyAlignment="1">
      <alignment horizontal="center" vertical="center" wrapText="1"/>
    </xf>
    <xf numFmtId="0" fontId="75" fillId="0" borderId="5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62" xfId="0" applyFont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I1359"/>
  <sheetViews>
    <sheetView tabSelected="1" topLeftCell="A10" zoomScale="75" zoomScaleNormal="75" workbookViewId="0">
      <selection activeCell="O10" sqref="O10"/>
    </sheetView>
  </sheetViews>
  <sheetFormatPr defaultRowHeight="12" x14ac:dyDescent="0.2"/>
  <cols>
    <col min="1" max="1" width="3" style="1" customWidth="1"/>
    <col min="2" max="2" width="22.7109375" style="2" customWidth="1"/>
    <col min="3" max="4" width="10" style="3" customWidth="1"/>
    <col min="5" max="5" width="10.85546875" style="3" customWidth="1"/>
    <col min="6" max="6" width="10.5703125" style="3" customWidth="1"/>
    <col min="7" max="8" width="9.85546875" style="3" customWidth="1"/>
    <col min="9" max="9" width="10.5703125" style="3" customWidth="1"/>
    <col min="10" max="10" width="9.42578125" style="3" customWidth="1"/>
    <col min="11" max="14" width="12" style="3" customWidth="1"/>
    <col min="15" max="15" width="21" style="3" customWidth="1"/>
    <col min="16" max="16" width="29.85546875" style="3" customWidth="1"/>
    <col min="17" max="17" width="35.28515625" style="3" customWidth="1"/>
    <col min="18" max="18" width="34.85546875" style="3" customWidth="1"/>
    <col min="19" max="19" width="15.28515625" style="4" customWidth="1"/>
    <col min="20" max="20" width="13.85546875" style="4" customWidth="1"/>
    <col min="21" max="21" width="13.7109375" style="3" customWidth="1"/>
    <col min="22" max="22" width="34" style="1" customWidth="1"/>
    <col min="23" max="23" width="21.140625" style="1" customWidth="1"/>
    <col min="24" max="24" width="20" style="1" customWidth="1"/>
    <col min="25" max="25" width="17.85546875" style="1" customWidth="1"/>
    <col min="26" max="26" width="21.85546875" style="1" customWidth="1"/>
    <col min="27" max="27" width="25.42578125" style="1" customWidth="1"/>
    <col min="28" max="28" width="21.85546875" style="1" customWidth="1"/>
    <col min="29" max="29" width="18" style="1" customWidth="1"/>
    <col min="30" max="30" width="19.85546875" style="1" customWidth="1"/>
    <col min="31" max="31" width="20.85546875" style="1" customWidth="1"/>
    <col min="32" max="32" width="19.42578125" style="1" customWidth="1"/>
    <col min="33" max="33" width="25.85546875" style="1" customWidth="1"/>
    <col min="34" max="34" width="28.7109375" style="1" customWidth="1"/>
    <col min="35" max="35" width="25.140625" style="1" customWidth="1"/>
    <col min="36" max="16384" width="9.140625" style="1"/>
  </cols>
  <sheetData>
    <row r="1" spans="1:35" ht="21" x14ac:dyDescent="0.35">
      <c r="S1" s="110"/>
      <c r="T1" s="110"/>
      <c r="U1" s="110"/>
      <c r="AI1" s="66" t="s">
        <v>49</v>
      </c>
    </row>
    <row r="2" spans="1:35" ht="42" customHeight="1" x14ac:dyDescent="0.2">
      <c r="A2" s="111" t="s">
        <v>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</row>
    <row r="3" spans="1:35" ht="35.25" customHeight="1" thickBot="1" x14ac:dyDescent="0.25">
      <c r="A3" s="112" t="s">
        <v>94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5"/>
      <c r="V3" s="65" t="s">
        <v>48</v>
      </c>
    </row>
    <row r="4" spans="1:35" ht="35.25" customHeight="1" thickBot="1" x14ac:dyDescent="0.25">
      <c r="A4" s="132" t="s">
        <v>0</v>
      </c>
      <c r="B4" s="129" t="s">
        <v>4</v>
      </c>
      <c r="C4" s="141" t="s">
        <v>82</v>
      </c>
      <c r="D4" s="142"/>
      <c r="E4" s="142"/>
      <c r="F4" s="143"/>
      <c r="G4" s="135" t="s">
        <v>14</v>
      </c>
      <c r="H4" s="136"/>
      <c r="I4" s="136"/>
      <c r="J4" s="136"/>
      <c r="K4" s="139" t="s">
        <v>5</v>
      </c>
      <c r="L4" s="139"/>
      <c r="M4" s="139"/>
      <c r="N4" s="140"/>
      <c r="O4" s="141" t="s">
        <v>1</v>
      </c>
      <c r="P4" s="142"/>
      <c r="Q4" s="142"/>
      <c r="R4" s="142"/>
      <c r="S4" s="142"/>
      <c r="T4" s="142"/>
      <c r="U4" s="143"/>
      <c r="V4" s="181" t="s">
        <v>84</v>
      </c>
      <c r="W4" s="184" t="s">
        <v>47</v>
      </c>
      <c r="X4" s="185"/>
      <c r="Y4" s="185"/>
      <c r="Z4" s="185"/>
      <c r="AA4" s="185"/>
      <c r="AB4" s="185"/>
      <c r="AC4" s="185"/>
      <c r="AD4" s="185"/>
      <c r="AE4" s="185"/>
      <c r="AF4" s="188" t="s">
        <v>46</v>
      </c>
      <c r="AG4" s="188"/>
      <c r="AH4" s="188"/>
      <c r="AI4" s="189"/>
    </row>
    <row r="5" spans="1:35" ht="40.5" customHeight="1" thickBot="1" x14ac:dyDescent="0.25">
      <c r="A5" s="133"/>
      <c r="B5" s="130"/>
      <c r="C5" s="144"/>
      <c r="D5" s="145"/>
      <c r="E5" s="145"/>
      <c r="F5" s="146"/>
      <c r="G5" s="137"/>
      <c r="H5" s="138"/>
      <c r="I5" s="138"/>
      <c r="J5" s="138"/>
      <c r="K5" s="147" t="s">
        <v>10</v>
      </c>
      <c r="L5" s="148"/>
      <c r="M5" s="148"/>
      <c r="N5" s="149"/>
      <c r="O5" s="144"/>
      <c r="P5" s="145"/>
      <c r="Q5" s="145"/>
      <c r="R5" s="145"/>
      <c r="S5" s="145"/>
      <c r="T5" s="145"/>
      <c r="U5" s="146"/>
      <c r="V5" s="182"/>
      <c r="W5" s="186"/>
      <c r="X5" s="187"/>
      <c r="Y5" s="187"/>
      <c r="Z5" s="187"/>
      <c r="AA5" s="187"/>
      <c r="AB5" s="187"/>
      <c r="AC5" s="187"/>
      <c r="AD5" s="187"/>
      <c r="AE5" s="187"/>
      <c r="AF5" s="190"/>
      <c r="AG5" s="190"/>
      <c r="AH5" s="190"/>
      <c r="AI5" s="191"/>
    </row>
    <row r="6" spans="1:35" ht="19.5" customHeight="1" x14ac:dyDescent="0.2">
      <c r="A6" s="133"/>
      <c r="B6" s="130"/>
      <c r="C6" s="153" t="s">
        <v>6</v>
      </c>
      <c r="D6" s="159" t="s">
        <v>5</v>
      </c>
      <c r="E6" s="160"/>
      <c r="F6" s="161"/>
      <c r="G6" s="114" t="s">
        <v>6</v>
      </c>
      <c r="H6" s="159" t="s">
        <v>5</v>
      </c>
      <c r="I6" s="160"/>
      <c r="J6" s="161"/>
      <c r="K6" s="158" t="s">
        <v>6</v>
      </c>
      <c r="L6" s="125" t="s">
        <v>5</v>
      </c>
      <c r="M6" s="126"/>
      <c r="N6" s="127"/>
      <c r="O6" s="117" t="s">
        <v>6</v>
      </c>
      <c r="P6" s="120" t="s">
        <v>5</v>
      </c>
      <c r="Q6" s="121"/>
      <c r="R6" s="121"/>
      <c r="S6" s="121"/>
      <c r="T6" s="121"/>
      <c r="U6" s="122"/>
      <c r="V6" s="182"/>
      <c r="W6" s="186"/>
      <c r="X6" s="187"/>
      <c r="Y6" s="187"/>
      <c r="Z6" s="187"/>
      <c r="AA6" s="187"/>
      <c r="AB6" s="187"/>
      <c r="AC6" s="187"/>
      <c r="AD6" s="187"/>
      <c r="AE6" s="187"/>
      <c r="AF6" s="190"/>
      <c r="AG6" s="190"/>
      <c r="AH6" s="190"/>
      <c r="AI6" s="191"/>
    </row>
    <row r="7" spans="1:35" ht="19.5" customHeight="1" x14ac:dyDescent="0.2">
      <c r="A7" s="133"/>
      <c r="B7" s="130"/>
      <c r="C7" s="154"/>
      <c r="D7" s="162"/>
      <c r="E7" s="163"/>
      <c r="F7" s="164"/>
      <c r="G7" s="115"/>
      <c r="H7" s="162"/>
      <c r="I7" s="163"/>
      <c r="J7" s="164"/>
      <c r="K7" s="158"/>
      <c r="L7" s="125"/>
      <c r="M7" s="128"/>
      <c r="N7" s="127"/>
      <c r="O7" s="118"/>
      <c r="P7" s="174" t="s">
        <v>5</v>
      </c>
      <c r="Q7" s="175"/>
      <c r="R7" s="176"/>
      <c r="S7" s="123" t="s">
        <v>45</v>
      </c>
      <c r="T7" s="123" t="s">
        <v>9</v>
      </c>
      <c r="U7" s="169" t="s">
        <v>44</v>
      </c>
      <c r="V7" s="182"/>
      <c r="W7" s="186"/>
      <c r="X7" s="187"/>
      <c r="Y7" s="187"/>
      <c r="Z7" s="187"/>
      <c r="AA7" s="187"/>
      <c r="AB7" s="187"/>
      <c r="AC7" s="187"/>
      <c r="AD7" s="187"/>
      <c r="AE7" s="187"/>
      <c r="AF7" s="190"/>
      <c r="AG7" s="190"/>
      <c r="AH7" s="190"/>
      <c r="AI7" s="191"/>
    </row>
    <row r="8" spans="1:35" ht="142.5" customHeight="1" thickBot="1" x14ac:dyDescent="0.25">
      <c r="A8" s="134"/>
      <c r="B8" s="131"/>
      <c r="C8" s="155"/>
      <c r="D8" s="63" t="s">
        <v>43</v>
      </c>
      <c r="E8" s="63" t="s">
        <v>42</v>
      </c>
      <c r="F8" s="64" t="s">
        <v>41</v>
      </c>
      <c r="G8" s="116"/>
      <c r="H8" s="63" t="s">
        <v>43</v>
      </c>
      <c r="I8" s="63" t="s">
        <v>42</v>
      </c>
      <c r="J8" s="62" t="s">
        <v>41</v>
      </c>
      <c r="K8" s="158"/>
      <c r="L8" s="61" t="s">
        <v>43</v>
      </c>
      <c r="M8" s="61" t="s">
        <v>42</v>
      </c>
      <c r="N8" s="60" t="s">
        <v>41</v>
      </c>
      <c r="O8" s="119"/>
      <c r="P8" s="59" t="s">
        <v>43</v>
      </c>
      <c r="Q8" s="58" t="s">
        <v>42</v>
      </c>
      <c r="R8" s="58" t="s">
        <v>41</v>
      </c>
      <c r="S8" s="124"/>
      <c r="T8" s="124"/>
      <c r="U8" s="170"/>
      <c r="V8" s="183"/>
      <c r="W8" s="81" t="s">
        <v>11</v>
      </c>
      <c r="X8" s="16" t="s">
        <v>40</v>
      </c>
      <c r="Y8" s="16" t="s">
        <v>39</v>
      </c>
      <c r="Z8" s="16" t="s">
        <v>38</v>
      </c>
      <c r="AA8" s="16" t="s">
        <v>12</v>
      </c>
      <c r="AB8" s="16" t="s">
        <v>37</v>
      </c>
      <c r="AC8" s="16" t="s">
        <v>50</v>
      </c>
      <c r="AD8" s="16" t="s">
        <v>35</v>
      </c>
      <c r="AE8" s="16" t="s">
        <v>34</v>
      </c>
      <c r="AF8" s="57" t="s">
        <v>6</v>
      </c>
      <c r="AG8" s="57" t="s">
        <v>36</v>
      </c>
      <c r="AH8" s="57" t="s">
        <v>35</v>
      </c>
      <c r="AI8" s="77" t="s">
        <v>34</v>
      </c>
    </row>
    <row r="9" spans="1:35" ht="140.25" customHeight="1" thickBot="1" x14ac:dyDescent="0.25">
      <c r="A9" s="7">
        <v>1</v>
      </c>
      <c r="B9" s="7">
        <v>2</v>
      </c>
      <c r="C9" s="12" t="s">
        <v>33</v>
      </c>
      <c r="D9" s="13">
        <v>4</v>
      </c>
      <c r="E9" s="13">
        <v>5</v>
      </c>
      <c r="F9" s="13">
        <v>6</v>
      </c>
      <c r="G9" s="12" t="s">
        <v>32</v>
      </c>
      <c r="H9" s="13">
        <v>8</v>
      </c>
      <c r="I9" s="13">
        <v>9</v>
      </c>
      <c r="J9" s="56">
        <v>10</v>
      </c>
      <c r="K9" s="14" t="s">
        <v>31</v>
      </c>
      <c r="L9" s="14">
        <v>12</v>
      </c>
      <c r="M9" s="14">
        <v>13</v>
      </c>
      <c r="N9" s="14">
        <v>14</v>
      </c>
      <c r="O9" s="55" t="s">
        <v>30</v>
      </c>
      <c r="P9" s="54" t="s">
        <v>54</v>
      </c>
      <c r="Q9" s="53" t="s">
        <v>53</v>
      </c>
      <c r="R9" s="53" t="s">
        <v>55</v>
      </c>
      <c r="S9" s="52">
        <v>19</v>
      </c>
      <c r="T9" s="52" t="s">
        <v>58</v>
      </c>
      <c r="U9" s="51" t="s">
        <v>59</v>
      </c>
      <c r="V9" s="82">
        <v>22</v>
      </c>
      <c r="W9" s="179" t="s">
        <v>13</v>
      </c>
      <c r="X9" s="180"/>
      <c r="Y9" s="180"/>
      <c r="Z9" s="180"/>
      <c r="AA9" s="180"/>
      <c r="AB9" s="180"/>
      <c r="AC9" s="180"/>
      <c r="AD9" s="180"/>
      <c r="AE9" s="180"/>
      <c r="AF9" s="171" t="s">
        <v>29</v>
      </c>
      <c r="AG9" s="172"/>
      <c r="AH9" s="172"/>
      <c r="AI9" s="173"/>
    </row>
    <row r="10" spans="1:35" ht="354.75" customHeight="1" thickBot="1" x14ac:dyDescent="0.25">
      <c r="A10" s="10">
        <v>1</v>
      </c>
      <c r="B10" s="11" t="s">
        <v>91</v>
      </c>
      <c r="C10" s="9">
        <v>5155</v>
      </c>
      <c r="D10" s="8">
        <v>5154.8</v>
      </c>
      <c r="E10" s="8">
        <v>0.2</v>
      </c>
      <c r="F10" s="50">
        <v>0</v>
      </c>
      <c r="G10" s="9">
        <v>821.6</v>
      </c>
      <c r="H10" s="8">
        <v>821.6</v>
      </c>
      <c r="I10" s="49">
        <v>0</v>
      </c>
      <c r="J10" s="48">
        <v>0</v>
      </c>
      <c r="K10" s="35">
        <v>821.6</v>
      </c>
      <c r="L10" s="15">
        <v>821.6</v>
      </c>
      <c r="M10" s="47">
        <v>0</v>
      </c>
      <c r="N10" s="46">
        <v>0</v>
      </c>
      <c r="O10" s="45">
        <f>C10-G10</f>
        <v>4333.3999999999996</v>
      </c>
      <c r="P10" s="44">
        <f>D10-H10</f>
        <v>4333.2</v>
      </c>
      <c r="Q10" s="44">
        <v>0.2</v>
      </c>
      <c r="R10" s="44">
        <f>F10-J10</f>
        <v>0</v>
      </c>
      <c r="S10" s="43">
        <v>0</v>
      </c>
      <c r="T10" s="43">
        <f>C10-K10</f>
        <v>4333.3999999999996</v>
      </c>
      <c r="U10" s="84">
        <v>0</v>
      </c>
      <c r="V10" s="83" t="s">
        <v>51</v>
      </c>
      <c r="W10" s="78">
        <f>C10-D10-E10-F10</f>
        <v>-1.819100425848319E-13</v>
      </c>
      <c r="X10" s="78">
        <f>G10-H10-I10-J10</f>
        <v>0</v>
      </c>
      <c r="Y10" s="78">
        <f>K10-L10-M10-N10</f>
        <v>0</v>
      </c>
      <c r="Z10" s="78">
        <f>O10-P10-Q10-R10</f>
        <v>-1.819100425848319E-13</v>
      </c>
      <c r="AA10" s="78">
        <f>O10-S10-T10-U10</f>
        <v>0</v>
      </c>
      <c r="AB10" s="78">
        <f>C10-G10-O10</f>
        <v>0</v>
      </c>
      <c r="AC10" s="78">
        <f>D10-H10-P10</f>
        <v>0</v>
      </c>
      <c r="AD10" s="78">
        <f>E10-I10-Q10</f>
        <v>0</v>
      </c>
      <c r="AE10" s="78">
        <f>F10-J10-R10</f>
        <v>0</v>
      </c>
      <c r="AF10" s="79">
        <f>G10-K10</f>
        <v>0</v>
      </c>
      <c r="AG10" s="79">
        <f>H10-L10</f>
        <v>0</v>
      </c>
      <c r="AH10" s="79">
        <f>I10-M10</f>
        <v>0</v>
      </c>
      <c r="AI10" s="80">
        <f>J10-N10</f>
        <v>0</v>
      </c>
    </row>
    <row r="11" spans="1:35" ht="18.75" customHeight="1" thickBot="1" x14ac:dyDescent="0.25">
      <c r="A11" s="165" t="s">
        <v>2</v>
      </c>
      <c r="B11" s="166"/>
      <c r="C11" s="39">
        <f>SUM(C10:C10)</f>
        <v>5155</v>
      </c>
      <c r="D11" s="42">
        <f>D10</f>
        <v>5154.8</v>
      </c>
      <c r="E11" s="42">
        <f>SUM(E10:E10)</f>
        <v>0.2</v>
      </c>
      <c r="F11" s="42">
        <f>SUM(F10:F10)</f>
        <v>0</v>
      </c>
      <c r="G11" s="39">
        <f>SUM(G10:G10)</f>
        <v>821.6</v>
      </c>
      <c r="H11" s="42">
        <f>H10</f>
        <v>821.6</v>
      </c>
      <c r="I11" s="42">
        <f>SUM(I10:I10)</f>
        <v>0</v>
      </c>
      <c r="J11" s="41">
        <f>SUM(J10:J10)</f>
        <v>0</v>
      </c>
      <c r="K11" s="40">
        <f t="shared" ref="K11:P11" si="0">K10</f>
        <v>821.6</v>
      </c>
      <c r="L11" s="40">
        <f t="shared" si="0"/>
        <v>821.6</v>
      </c>
      <c r="M11" s="40">
        <f t="shared" si="0"/>
        <v>0</v>
      </c>
      <c r="N11" s="40">
        <f t="shared" si="0"/>
        <v>0</v>
      </c>
      <c r="O11" s="39">
        <f t="shared" si="0"/>
        <v>4333.3999999999996</v>
      </c>
      <c r="P11" s="38">
        <f t="shared" si="0"/>
        <v>4333.2</v>
      </c>
      <c r="Q11" s="38">
        <f>SUM(Q10:Q10)</f>
        <v>0.2</v>
      </c>
      <c r="R11" s="38">
        <f>SUM(R10:R10)</f>
        <v>0</v>
      </c>
      <c r="S11" s="37">
        <f>SUM(S10:S10)</f>
        <v>0</v>
      </c>
      <c r="T11" s="37">
        <f>SUM(T10:T10)</f>
        <v>4333.3999999999996</v>
      </c>
      <c r="U11" s="37">
        <f>SUM(U10:U10)</f>
        <v>0</v>
      </c>
      <c r="V11" s="76"/>
      <c r="W11" s="177" t="s">
        <v>28</v>
      </c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</row>
    <row r="12" spans="1:35" ht="12" customHeight="1" x14ac:dyDescent="0.2">
      <c r="B12" s="6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</row>
    <row r="13" spans="1:35" ht="36" x14ac:dyDescent="0.55000000000000004">
      <c r="B13" s="1"/>
      <c r="C13" s="1"/>
      <c r="D13" s="1"/>
      <c r="E13" s="167" t="s">
        <v>27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"/>
      <c r="U13" s="1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</row>
    <row r="14" spans="1:35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35" ht="20.25" customHeight="1" x14ac:dyDescent="0.2">
      <c r="B15" s="156" t="s">
        <v>83</v>
      </c>
      <c r="C15" s="156"/>
      <c r="D15" s="156"/>
      <c r="E15" s="156"/>
      <c r="F15" s="156"/>
      <c r="G15" s="156"/>
      <c r="H15" s="156"/>
      <c r="I15" s="156"/>
      <c r="J15" s="152" t="s">
        <v>26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</row>
    <row r="16" spans="1:35" ht="83.25" customHeight="1" x14ac:dyDescent="0.2">
      <c r="B16" s="156"/>
      <c r="C16" s="156"/>
      <c r="D16" s="156"/>
      <c r="E16" s="156"/>
      <c r="F16" s="156"/>
      <c r="G16" s="156"/>
      <c r="H16" s="156"/>
      <c r="I16" s="156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</row>
    <row r="17" spans="2:22" ht="123.75" customHeight="1" x14ac:dyDescent="0.2">
      <c r="B17" s="157" t="s">
        <v>8</v>
      </c>
      <c r="C17" s="157"/>
      <c r="D17" s="157"/>
      <c r="E17" s="157"/>
      <c r="F17" s="157"/>
      <c r="G17" s="157"/>
      <c r="H17" s="157"/>
      <c r="I17" s="157"/>
      <c r="J17" s="168" t="s">
        <v>25</v>
      </c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</row>
    <row r="18" spans="2:22" ht="409.5" customHeight="1" x14ac:dyDescent="0.2">
      <c r="B18" s="150" t="s">
        <v>7</v>
      </c>
      <c r="C18" s="150"/>
      <c r="D18" s="150"/>
      <c r="E18" s="150"/>
      <c r="F18" s="150"/>
      <c r="G18" s="150"/>
      <c r="H18" s="150"/>
      <c r="I18" s="150"/>
      <c r="J18" s="151" t="s">
        <v>52</v>
      </c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</row>
    <row r="19" spans="2:2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  <row r="484" s="1" customFormat="1" x14ac:dyDescent="0.2"/>
    <row r="485" s="1" customFormat="1" x14ac:dyDescent="0.2"/>
    <row r="486" s="1" customFormat="1" x14ac:dyDescent="0.2"/>
    <row r="487" s="1" customFormat="1" x14ac:dyDescent="0.2"/>
    <row r="488" s="1" customFormat="1" x14ac:dyDescent="0.2"/>
    <row r="489" s="1" customFormat="1" x14ac:dyDescent="0.2"/>
    <row r="490" s="1" customFormat="1" x14ac:dyDescent="0.2"/>
    <row r="491" s="1" customFormat="1" x14ac:dyDescent="0.2"/>
    <row r="492" s="1" customFormat="1" x14ac:dyDescent="0.2"/>
    <row r="493" s="1" customFormat="1" x14ac:dyDescent="0.2"/>
    <row r="494" s="1" customFormat="1" x14ac:dyDescent="0.2"/>
    <row r="495" s="1" customFormat="1" x14ac:dyDescent="0.2"/>
    <row r="496" s="1" customFormat="1" x14ac:dyDescent="0.2"/>
    <row r="497" s="1" customFormat="1" x14ac:dyDescent="0.2"/>
    <row r="498" s="1" customFormat="1" x14ac:dyDescent="0.2"/>
    <row r="499" s="1" customFormat="1" x14ac:dyDescent="0.2"/>
    <row r="500" s="1" customFormat="1" x14ac:dyDescent="0.2"/>
    <row r="501" s="1" customFormat="1" x14ac:dyDescent="0.2"/>
    <row r="502" s="1" customFormat="1" x14ac:dyDescent="0.2"/>
    <row r="503" s="1" customFormat="1" x14ac:dyDescent="0.2"/>
    <row r="504" s="1" customFormat="1" x14ac:dyDescent="0.2"/>
    <row r="505" s="1" customFormat="1" x14ac:dyDescent="0.2"/>
    <row r="506" s="1" customFormat="1" x14ac:dyDescent="0.2"/>
    <row r="507" s="1" customFormat="1" x14ac:dyDescent="0.2"/>
    <row r="508" s="1" customFormat="1" x14ac:dyDescent="0.2"/>
    <row r="509" s="1" customFormat="1" x14ac:dyDescent="0.2"/>
    <row r="510" s="1" customFormat="1" x14ac:dyDescent="0.2"/>
    <row r="511" s="1" customFormat="1" x14ac:dyDescent="0.2"/>
    <row r="512" s="1" customFormat="1" x14ac:dyDescent="0.2"/>
    <row r="513" s="1" customFormat="1" x14ac:dyDescent="0.2"/>
    <row r="514" s="1" customFormat="1" x14ac:dyDescent="0.2"/>
    <row r="515" s="1" customFormat="1" x14ac:dyDescent="0.2"/>
    <row r="516" s="1" customFormat="1" x14ac:dyDescent="0.2"/>
    <row r="517" s="1" customFormat="1" x14ac:dyDescent="0.2"/>
    <row r="518" s="1" customFormat="1" x14ac:dyDescent="0.2"/>
    <row r="519" s="1" customFormat="1" x14ac:dyDescent="0.2"/>
    <row r="520" s="1" customFormat="1" x14ac:dyDescent="0.2"/>
    <row r="521" s="1" customFormat="1" x14ac:dyDescent="0.2"/>
    <row r="522" s="1" customFormat="1" x14ac:dyDescent="0.2"/>
    <row r="523" s="1" customFormat="1" x14ac:dyDescent="0.2"/>
    <row r="524" s="1" customFormat="1" x14ac:dyDescent="0.2"/>
    <row r="525" s="1" customFormat="1" x14ac:dyDescent="0.2"/>
    <row r="526" s="1" customFormat="1" x14ac:dyDescent="0.2"/>
    <row r="527" s="1" customFormat="1" x14ac:dyDescent="0.2"/>
    <row r="528" s="1" customFormat="1" x14ac:dyDescent="0.2"/>
    <row r="529" s="1" customFormat="1" x14ac:dyDescent="0.2"/>
    <row r="530" s="1" customFormat="1" x14ac:dyDescent="0.2"/>
    <row r="531" s="1" customFormat="1" x14ac:dyDescent="0.2"/>
    <row r="532" s="1" customFormat="1" x14ac:dyDescent="0.2"/>
    <row r="533" s="1" customFormat="1" x14ac:dyDescent="0.2"/>
    <row r="534" s="1" customFormat="1" x14ac:dyDescent="0.2"/>
    <row r="535" s="1" customFormat="1" x14ac:dyDescent="0.2"/>
    <row r="536" s="1" customFormat="1" x14ac:dyDescent="0.2"/>
    <row r="537" s="1" customFormat="1" x14ac:dyDescent="0.2"/>
    <row r="538" s="1" customFormat="1" x14ac:dyDescent="0.2"/>
    <row r="539" s="1" customFormat="1" x14ac:dyDescent="0.2"/>
    <row r="540" s="1" customFormat="1" x14ac:dyDescent="0.2"/>
    <row r="541" s="1" customFormat="1" x14ac:dyDescent="0.2"/>
    <row r="542" s="1" customFormat="1" x14ac:dyDescent="0.2"/>
    <row r="543" s="1" customFormat="1" x14ac:dyDescent="0.2"/>
    <row r="544" s="1" customFormat="1" x14ac:dyDescent="0.2"/>
    <row r="545" s="1" customFormat="1" x14ac:dyDescent="0.2"/>
    <row r="546" s="1" customFormat="1" x14ac:dyDescent="0.2"/>
    <row r="547" s="1" customFormat="1" x14ac:dyDescent="0.2"/>
    <row r="548" s="1" customFormat="1" x14ac:dyDescent="0.2"/>
    <row r="549" s="1" customFormat="1" x14ac:dyDescent="0.2"/>
    <row r="550" s="1" customFormat="1" x14ac:dyDescent="0.2"/>
    <row r="551" s="1" customFormat="1" x14ac:dyDescent="0.2"/>
    <row r="552" s="1" customFormat="1" x14ac:dyDescent="0.2"/>
    <row r="553" s="1" customFormat="1" x14ac:dyDescent="0.2"/>
    <row r="554" s="1" customFormat="1" x14ac:dyDescent="0.2"/>
    <row r="555" s="1" customFormat="1" x14ac:dyDescent="0.2"/>
    <row r="556" s="1" customFormat="1" x14ac:dyDescent="0.2"/>
    <row r="557" s="1" customFormat="1" x14ac:dyDescent="0.2"/>
    <row r="558" s="1" customFormat="1" x14ac:dyDescent="0.2"/>
    <row r="559" s="1" customFormat="1" x14ac:dyDescent="0.2"/>
    <row r="560" s="1" customFormat="1" x14ac:dyDescent="0.2"/>
    <row r="561" s="1" customFormat="1" x14ac:dyDescent="0.2"/>
    <row r="562" s="1" customFormat="1" x14ac:dyDescent="0.2"/>
    <row r="563" s="1" customFormat="1" x14ac:dyDescent="0.2"/>
    <row r="564" s="1" customFormat="1" x14ac:dyDescent="0.2"/>
    <row r="565" s="1" customFormat="1" x14ac:dyDescent="0.2"/>
    <row r="566" s="1" customFormat="1" x14ac:dyDescent="0.2"/>
    <row r="567" s="1" customFormat="1" x14ac:dyDescent="0.2"/>
    <row r="568" s="1" customFormat="1" x14ac:dyDescent="0.2"/>
    <row r="569" s="1" customFormat="1" x14ac:dyDescent="0.2"/>
    <row r="570" s="1" customFormat="1" x14ac:dyDescent="0.2"/>
    <row r="571" s="1" customFormat="1" x14ac:dyDescent="0.2"/>
    <row r="572" s="1" customFormat="1" x14ac:dyDescent="0.2"/>
    <row r="573" s="1" customFormat="1" x14ac:dyDescent="0.2"/>
    <row r="574" s="1" customFormat="1" x14ac:dyDescent="0.2"/>
    <row r="575" s="1" customFormat="1" x14ac:dyDescent="0.2"/>
    <row r="576" s="1" customFormat="1" x14ac:dyDescent="0.2"/>
    <row r="577" s="1" customFormat="1" x14ac:dyDescent="0.2"/>
    <row r="578" s="1" customFormat="1" x14ac:dyDescent="0.2"/>
    <row r="579" s="1" customFormat="1" x14ac:dyDescent="0.2"/>
    <row r="580" s="1" customFormat="1" x14ac:dyDescent="0.2"/>
    <row r="581" s="1" customFormat="1" x14ac:dyDescent="0.2"/>
    <row r="582" s="1" customFormat="1" x14ac:dyDescent="0.2"/>
    <row r="583" s="1" customFormat="1" x14ac:dyDescent="0.2"/>
    <row r="584" s="1" customFormat="1" x14ac:dyDescent="0.2"/>
    <row r="585" s="1" customFormat="1" x14ac:dyDescent="0.2"/>
    <row r="586" s="1" customFormat="1" x14ac:dyDescent="0.2"/>
    <row r="587" s="1" customFormat="1" x14ac:dyDescent="0.2"/>
    <row r="588" s="1" customFormat="1" x14ac:dyDescent="0.2"/>
    <row r="589" s="1" customFormat="1" x14ac:dyDescent="0.2"/>
    <row r="590" s="1" customFormat="1" x14ac:dyDescent="0.2"/>
    <row r="591" s="1" customFormat="1" x14ac:dyDescent="0.2"/>
    <row r="592" s="1" customFormat="1" x14ac:dyDescent="0.2"/>
    <row r="593" s="1" customFormat="1" x14ac:dyDescent="0.2"/>
    <row r="594" s="1" customFormat="1" x14ac:dyDescent="0.2"/>
    <row r="595" s="1" customFormat="1" x14ac:dyDescent="0.2"/>
    <row r="596" s="1" customFormat="1" x14ac:dyDescent="0.2"/>
    <row r="597" s="1" customFormat="1" x14ac:dyDescent="0.2"/>
    <row r="598" s="1" customFormat="1" x14ac:dyDescent="0.2"/>
    <row r="599" s="1" customFormat="1" x14ac:dyDescent="0.2"/>
    <row r="600" s="1" customFormat="1" x14ac:dyDescent="0.2"/>
    <row r="601" s="1" customFormat="1" x14ac:dyDescent="0.2"/>
    <row r="602" s="1" customFormat="1" x14ac:dyDescent="0.2"/>
    <row r="603" s="1" customFormat="1" x14ac:dyDescent="0.2"/>
    <row r="604" s="1" customFormat="1" x14ac:dyDescent="0.2"/>
    <row r="605" s="1" customFormat="1" x14ac:dyDescent="0.2"/>
    <row r="606" s="1" customFormat="1" x14ac:dyDescent="0.2"/>
    <row r="607" s="1" customFormat="1" x14ac:dyDescent="0.2"/>
    <row r="608" s="1" customFormat="1" x14ac:dyDescent="0.2"/>
    <row r="609" s="1" customFormat="1" x14ac:dyDescent="0.2"/>
    <row r="610" s="1" customFormat="1" x14ac:dyDescent="0.2"/>
    <row r="611" s="1" customFormat="1" x14ac:dyDescent="0.2"/>
    <row r="612" s="1" customFormat="1" x14ac:dyDescent="0.2"/>
    <row r="613" s="1" customFormat="1" x14ac:dyDescent="0.2"/>
    <row r="614" s="1" customFormat="1" x14ac:dyDescent="0.2"/>
    <row r="615" s="1" customFormat="1" x14ac:dyDescent="0.2"/>
    <row r="616" s="1" customFormat="1" x14ac:dyDescent="0.2"/>
    <row r="617" s="1" customFormat="1" x14ac:dyDescent="0.2"/>
    <row r="618" s="1" customFormat="1" x14ac:dyDescent="0.2"/>
    <row r="619" s="1" customFormat="1" x14ac:dyDescent="0.2"/>
    <row r="620" s="1" customFormat="1" x14ac:dyDescent="0.2"/>
    <row r="621" s="1" customFormat="1" x14ac:dyDescent="0.2"/>
    <row r="622" s="1" customFormat="1" x14ac:dyDescent="0.2"/>
    <row r="623" s="1" customFormat="1" x14ac:dyDescent="0.2"/>
    <row r="624" s="1" customFormat="1" x14ac:dyDescent="0.2"/>
    <row r="625" s="1" customFormat="1" x14ac:dyDescent="0.2"/>
    <row r="626" s="1" customFormat="1" x14ac:dyDescent="0.2"/>
    <row r="627" s="1" customFormat="1" x14ac:dyDescent="0.2"/>
    <row r="628" s="1" customFormat="1" x14ac:dyDescent="0.2"/>
    <row r="629" s="1" customFormat="1" x14ac:dyDescent="0.2"/>
    <row r="630" s="1" customFormat="1" x14ac:dyDescent="0.2"/>
    <row r="631" s="1" customFormat="1" x14ac:dyDescent="0.2"/>
    <row r="632" s="1" customFormat="1" x14ac:dyDescent="0.2"/>
    <row r="633" s="1" customFormat="1" x14ac:dyDescent="0.2"/>
    <row r="634" s="1" customFormat="1" x14ac:dyDescent="0.2"/>
    <row r="635" s="1" customFormat="1" x14ac:dyDescent="0.2"/>
    <row r="636" s="1" customFormat="1" x14ac:dyDescent="0.2"/>
    <row r="637" s="1" customFormat="1" x14ac:dyDescent="0.2"/>
    <row r="638" s="1" customFormat="1" x14ac:dyDescent="0.2"/>
    <row r="639" s="1" customFormat="1" x14ac:dyDescent="0.2"/>
    <row r="640" s="1" customFormat="1" x14ac:dyDescent="0.2"/>
    <row r="641" s="1" customFormat="1" x14ac:dyDescent="0.2"/>
    <row r="642" s="1" customFormat="1" x14ac:dyDescent="0.2"/>
    <row r="643" s="1" customFormat="1" x14ac:dyDescent="0.2"/>
    <row r="644" s="1" customFormat="1" x14ac:dyDescent="0.2"/>
    <row r="645" s="1" customFormat="1" x14ac:dyDescent="0.2"/>
    <row r="646" s="1" customFormat="1" x14ac:dyDescent="0.2"/>
    <row r="647" s="1" customFormat="1" x14ac:dyDescent="0.2"/>
    <row r="648" s="1" customFormat="1" x14ac:dyDescent="0.2"/>
    <row r="649" s="1" customFormat="1" x14ac:dyDescent="0.2"/>
    <row r="650" s="1" customFormat="1" x14ac:dyDescent="0.2"/>
    <row r="651" s="1" customFormat="1" x14ac:dyDescent="0.2"/>
    <row r="652" s="1" customFormat="1" x14ac:dyDescent="0.2"/>
    <row r="653" s="1" customFormat="1" x14ac:dyDescent="0.2"/>
    <row r="654" s="1" customFormat="1" x14ac:dyDescent="0.2"/>
    <row r="655" s="1" customFormat="1" x14ac:dyDescent="0.2"/>
    <row r="656" s="1" customFormat="1" x14ac:dyDescent="0.2"/>
    <row r="657" s="1" customFormat="1" x14ac:dyDescent="0.2"/>
    <row r="658" s="1" customFormat="1" x14ac:dyDescent="0.2"/>
    <row r="659" s="1" customFormat="1" x14ac:dyDescent="0.2"/>
    <row r="660" s="1" customFormat="1" x14ac:dyDescent="0.2"/>
    <row r="661" s="1" customFormat="1" x14ac:dyDescent="0.2"/>
    <row r="662" s="1" customFormat="1" x14ac:dyDescent="0.2"/>
    <row r="663" s="1" customFormat="1" x14ac:dyDescent="0.2"/>
    <row r="664" s="1" customFormat="1" x14ac:dyDescent="0.2"/>
    <row r="665" s="1" customFormat="1" x14ac:dyDescent="0.2"/>
    <row r="666" s="1" customFormat="1" x14ac:dyDescent="0.2"/>
    <row r="667" s="1" customFormat="1" x14ac:dyDescent="0.2"/>
    <row r="668" s="1" customFormat="1" x14ac:dyDescent="0.2"/>
    <row r="669" s="1" customFormat="1" x14ac:dyDescent="0.2"/>
    <row r="670" s="1" customFormat="1" x14ac:dyDescent="0.2"/>
    <row r="671" s="1" customFormat="1" x14ac:dyDescent="0.2"/>
    <row r="672" s="1" customFormat="1" x14ac:dyDescent="0.2"/>
    <row r="673" s="1" customFormat="1" x14ac:dyDescent="0.2"/>
    <row r="674" s="1" customFormat="1" x14ac:dyDescent="0.2"/>
    <row r="675" s="1" customFormat="1" x14ac:dyDescent="0.2"/>
    <row r="676" s="1" customFormat="1" x14ac:dyDescent="0.2"/>
    <row r="677" s="1" customFormat="1" x14ac:dyDescent="0.2"/>
    <row r="678" s="1" customFormat="1" x14ac:dyDescent="0.2"/>
    <row r="679" s="1" customFormat="1" x14ac:dyDescent="0.2"/>
    <row r="680" s="1" customFormat="1" x14ac:dyDescent="0.2"/>
    <row r="681" s="1" customFormat="1" x14ac:dyDescent="0.2"/>
    <row r="682" s="1" customFormat="1" x14ac:dyDescent="0.2"/>
    <row r="683" s="1" customFormat="1" x14ac:dyDescent="0.2"/>
    <row r="684" s="1" customFormat="1" x14ac:dyDescent="0.2"/>
    <row r="685" s="1" customFormat="1" x14ac:dyDescent="0.2"/>
    <row r="686" s="1" customFormat="1" x14ac:dyDescent="0.2"/>
    <row r="687" s="1" customFormat="1" x14ac:dyDescent="0.2"/>
    <row r="688" s="1" customFormat="1" x14ac:dyDescent="0.2"/>
    <row r="689" s="1" customFormat="1" x14ac:dyDescent="0.2"/>
    <row r="690" s="1" customFormat="1" x14ac:dyDescent="0.2"/>
    <row r="691" s="1" customFormat="1" x14ac:dyDescent="0.2"/>
    <row r="692" s="1" customFormat="1" x14ac:dyDescent="0.2"/>
    <row r="693" s="1" customFormat="1" x14ac:dyDescent="0.2"/>
    <row r="694" s="1" customFormat="1" x14ac:dyDescent="0.2"/>
    <row r="695" s="1" customFormat="1" x14ac:dyDescent="0.2"/>
    <row r="696" s="1" customFormat="1" x14ac:dyDescent="0.2"/>
    <row r="697" s="1" customFormat="1" x14ac:dyDescent="0.2"/>
    <row r="698" s="1" customFormat="1" x14ac:dyDescent="0.2"/>
    <row r="699" s="1" customFormat="1" x14ac:dyDescent="0.2"/>
    <row r="700" s="1" customFormat="1" x14ac:dyDescent="0.2"/>
    <row r="701" s="1" customFormat="1" x14ac:dyDescent="0.2"/>
    <row r="702" s="1" customFormat="1" x14ac:dyDescent="0.2"/>
    <row r="703" s="1" customFormat="1" x14ac:dyDescent="0.2"/>
    <row r="704" s="1" customFormat="1" x14ac:dyDescent="0.2"/>
    <row r="705" s="1" customFormat="1" x14ac:dyDescent="0.2"/>
    <row r="706" s="1" customFormat="1" x14ac:dyDescent="0.2"/>
    <row r="707" s="1" customFormat="1" x14ac:dyDescent="0.2"/>
    <row r="708" s="1" customFormat="1" x14ac:dyDescent="0.2"/>
    <row r="709" s="1" customFormat="1" x14ac:dyDescent="0.2"/>
    <row r="710" s="1" customFormat="1" x14ac:dyDescent="0.2"/>
    <row r="711" s="1" customFormat="1" x14ac:dyDescent="0.2"/>
    <row r="712" s="1" customFormat="1" x14ac:dyDescent="0.2"/>
    <row r="713" s="1" customFormat="1" x14ac:dyDescent="0.2"/>
    <row r="714" s="1" customFormat="1" x14ac:dyDescent="0.2"/>
    <row r="715" s="1" customFormat="1" x14ac:dyDescent="0.2"/>
    <row r="716" s="1" customFormat="1" x14ac:dyDescent="0.2"/>
    <row r="717" s="1" customFormat="1" x14ac:dyDescent="0.2"/>
    <row r="718" s="1" customFormat="1" x14ac:dyDescent="0.2"/>
    <row r="719" s="1" customFormat="1" x14ac:dyDescent="0.2"/>
    <row r="720" s="1" customFormat="1" x14ac:dyDescent="0.2"/>
    <row r="721" s="1" customFormat="1" x14ac:dyDescent="0.2"/>
    <row r="722" s="1" customFormat="1" x14ac:dyDescent="0.2"/>
    <row r="723" s="1" customFormat="1" x14ac:dyDescent="0.2"/>
    <row r="724" s="1" customFormat="1" x14ac:dyDescent="0.2"/>
    <row r="725" s="1" customFormat="1" x14ac:dyDescent="0.2"/>
    <row r="726" s="1" customFormat="1" x14ac:dyDescent="0.2"/>
    <row r="727" s="1" customFormat="1" x14ac:dyDescent="0.2"/>
    <row r="728" s="1" customFormat="1" x14ac:dyDescent="0.2"/>
    <row r="729" s="1" customFormat="1" x14ac:dyDescent="0.2"/>
    <row r="730" s="1" customFormat="1" x14ac:dyDescent="0.2"/>
    <row r="731" s="1" customFormat="1" x14ac:dyDescent="0.2"/>
    <row r="732" s="1" customFormat="1" x14ac:dyDescent="0.2"/>
    <row r="733" s="1" customFormat="1" x14ac:dyDescent="0.2"/>
    <row r="734" s="1" customFormat="1" x14ac:dyDescent="0.2"/>
    <row r="735" s="1" customFormat="1" x14ac:dyDescent="0.2"/>
    <row r="736" s="1" customFormat="1" x14ac:dyDescent="0.2"/>
    <row r="737" s="1" customFormat="1" x14ac:dyDescent="0.2"/>
    <row r="738" s="1" customFormat="1" x14ac:dyDescent="0.2"/>
    <row r="739" s="1" customFormat="1" x14ac:dyDescent="0.2"/>
    <row r="740" s="1" customFormat="1" x14ac:dyDescent="0.2"/>
    <row r="741" s="1" customFormat="1" x14ac:dyDescent="0.2"/>
    <row r="742" s="1" customFormat="1" x14ac:dyDescent="0.2"/>
    <row r="743" s="1" customFormat="1" x14ac:dyDescent="0.2"/>
    <row r="744" s="1" customFormat="1" x14ac:dyDescent="0.2"/>
    <row r="745" s="1" customFormat="1" x14ac:dyDescent="0.2"/>
    <row r="746" s="1" customFormat="1" x14ac:dyDescent="0.2"/>
    <row r="747" s="1" customFormat="1" x14ac:dyDescent="0.2"/>
    <row r="748" s="1" customFormat="1" x14ac:dyDescent="0.2"/>
    <row r="749" s="1" customFormat="1" x14ac:dyDescent="0.2"/>
    <row r="750" s="1" customFormat="1" x14ac:dyDescent="0.2"/>
    <row r="751" s="1" customFormat="1" x14ac:dyDescent="0.2"/>
    <row r="752" s="1" customFormat="1" x14ac:dyDescent="0.2"/>
    <row r="753" s="1" customFormat="1" x14ac:dyDescent="0.2"/>
    <row r="754" s="1" customFormat="1" x14ac:dyDescent="0.2"/>
    <row r="755" s="1" customFormat="1" x14ac:dyDescent="0.2"/>
    <row r="756" s="1" customFormat="1" x14ac:dyDescent="0.2"/>
    <row r="757" s="1" customFormat="1" x14ac:dyDescent="0.2"/>
    <row r="758" s="1" customFormat="1" x14ac:dyDescent="0.2"/>
    <row r="759" s="1" customFormat="1" x14ac:dyDescent="0.2"/>
    <row r="760" s="1" customFormat="1" x14ac:dyDescent="0.2"/>
    <row r="761" s="1" customFormat="1" x14ac:dyDescent="0.2"/>
    <row r="762" s="1" customFormat="1" x14ac:dyDescent="0.2"/>
    <row r="763" s="1" customFormat="1" x14ac:dyDescent="0.2"/>
    <row r="764" s="1" customFormat="1" x14ac:dyDescent="0.2"/>
    <row r="765" s="1" customFormat="1" x14ac:dyDescent="0.2"/>
    <row r="766" s="1" customFormat="1" x14ac:dyDescent="0.2"/>
    <row r="767" s="1" customFormat="1" x14ac:dyDescent="0.2"/>
    <row r="768" s="1" customFormat="1" x14ac:dyDescent="0.2"/>
    <row r="769" s="1" customFormat="1" x14ac:dyDescent="0.2"/>
    <row r="770" s="1" customFormat="1" x14ac:dyDescent="0.2"/>
    <row r="771" s="1" customFormat="1" x14ac:dyDescent="0.2"/>
    <row r="772" s="1" customFormat="1" x14ac:dyDescent="0.2"/>
    <row r="773" s="1" customFormat="1" x14ac:dyDescent="0.2"/>
    <row r="774" s="1" customFormat="1" x14ac:dyDescent="0.2"/>
    <row r="775" s="1" customFormat="1" x14ac:dyDescent="0.2"/>
    <row r="776" s="1" customFormat="1" x14ac:dyDescent="0.2"/>
    <row r="777" s="1" customFormat="1" x14ac:dyDescent="0.2"/>
    <row r="778" s="1" customFormat="1" x14ac:dyDescent="0.2"/>
    <row r="779" s="1" customFormat="1" x14ac:dyDescent="0.2"/>
    <row r="780" s="1" customFormat="1" x14ac:dyDescent="0.2"/>
    <row r="781" s="1" customFormat="1" x14ac:dyDescent="0.2"/>
    <row r="782" s="1" customFormat="1" x14ac:dyDescent="0.2"/>
    <row r="783" s="1" customFormat="1" x14ac:dyDescent="0.2"/>
    <row r="784" s="1" customFormat="1" x14ac:dyDescent="0.2"/>
    <row r="785" s="1" customFormat="1" x14ac:dyDescent="0.2"/>
    <row r="786" s="1" customFormat="1" x14ac:dyDescent="0.2"/>
    <row r="787" s="1" customFormat="1" x14ac:dyDescent="0.2"/>
    <row r="788" s="1" customFormat="1" x14ac:dyDescent="0.2"/>
    <row r="789" s="1" customFormat="1" x14ac:dyDescent="0.2"/>
    <row r="790" s="1" customFormat="1" x14ac:dyDescent="0.2"/>
    <row r="791" s="1" customFormat="1" x14ac:dyDescent="0.2"/>
    <row r="792" s="1" customFormat="1" x14ac:dyDescent="0.2"/>
    <row r="793" s="1" customFormat="1" x14ac:dyDescent="0.2"/>
    <row r="794" s="1" customFormat="1" x14ac:dyDescent="0.2"/>
    <row r="795" s="1" customFormat="1" x14ac:dyDescent="0.2"/>
    <row r="796" s="1" customFormat="1" x14ac:dyDescent="0.2"/>
    <row r="797" s="1" customFormat="1" x14ac:dyDescent="0.2"/>
    <row r="798" s="1" customFormat="1" x14ac:dyDescent="0.2"/>
    <row r="799" s="1" customFormat="1" x14ac:dyDescent="0.2"/>
    <row r="800" s="1" customFormat="1" x14ac:dyDescent="0.2"/>
    <row r="801" s="1" customFormat="1" x14ac:dyDescent="0.2"/>
    <row r="802" s="1" customFormat="1" x14ac:dyDescent="0.2"/>
    <row r="803" s="1" customFormat="1" x14ac:dyDescent="0.2"/>
    <row r="804" s="1" customFormat="1" x14ac:dyDescent="0.2"/>
    <row r="805" s="1" customFormat="1" x14ac:dyDescent="0.2"/>
    <row r="806" s="1" customFormat="1" x14ac:dyDescent="0.2"/>
    <row r="807" s="1" customFormat="1" x14ac:dyDescent="0.2"/>
    <row r="808" s="1" customFormat="1" x14ac:dyDescent="0.2"/>
    <row r="809" s="1" customFormat="1" x14ac:dyDescent="0.2"/>
    <row r="810" s="1" customFormat="1" x14ac:dyDescent="0.2"/>
    <row r="811" s="1" customFormat="1" x14ac:dyDescent="0.2"/>
    <row r="812" s="1" customFormat="1" x14ac:dyDescent="0.2"/>
    <row r="813" s="1" customFormat="1" x14ac:dyDescent="0.2"/>
    <row r="814" s="1" customFormat="1" x14ac:dyDescent="0.2"/>
    <row r="815" s="1" customFormat="1" x14ac:dyDescent="0.2"/>
    <row r="816" s="1" customFormat="1" x14ac:dyDescent="0.2"/>
    <row r="817" s="1" customFormat="1" x14ac:dyDescent="0.2"/>
    <row r="818" s="1" customFormat="1" x14ac:dyDescent="0.2"/>
    <row r="819" s="1" customFormat="1" x14ac:dyDescent="0.2"/>
    <row r="820" s="1" customFormat="1" x14ac:dyDescent="0.2"/>
    <row r="821" s="1" customFormat="1" x14ac:dyDescent="0.2"/>
    <row r="822" s="1" customFormat="1" x14ac:dyDescent="0.2"/>
    <row r="823" s="1" customFormat="1" x14ac:dyDescent="0.2"/>
    <row r="824" s="1" customFormat="1" x14ac:dyDescent="0.2"/>
    <row r="825" s="1" customFormat="1" x14ac:dyDescent="0.2"/>
    <row r="826" s="1" customFormat="1" x14ac:dyDescent="0.2"/>
    <row r="827" s="1" customFormat="1" x14ac:dyDescent="0.2"/>
    <row r="828" s="1" customFormat="1" x14ac:dyDescent="0.2"/>
    <row r="829" s="1" customFormat="1" x14ac:dyDescent="0.2"/>
    <row r="830" s="1" customFormat="1" x14ac:dyDescent="0.2"/>
    <row r="831" s="1" customFormat="1" x14ac:dyDescent="0.2"/>
    <row r="832" s="1" customFormat="1" x14ac:dyDescent="0.2"/>
    <row r="833" s="1" customFormat="1" x14ac:dyDescent="0.2"/>
    <row r="834" s="1" customFormat="1" x14ac:dyDescent="0.2"/>
    <row r="835" s="1" customFormat="1" x14ac:dyDescent="0.2"/>
    <row r="836" s="1" customFormat="1" x14ac:dyDescent="0.2"/>
    <row r="837" s="1" customFormat="1" x14ac:dyDescent="0.2"/>
    <row r="838" s="1" customFormat="1" x14ac:dyDescent="0.2"/>
    <row r="839" s="1" customFormat="1" x14ac:dyDescent="0.2"/>
    <row r="840" s="1" customFormat="1" x14ac:dyDescent="0.2"/>
    <row r="841" s="1" customFormat="1" x14ac:dyDescent="0.2"/>
    <row r="842" s="1" customFormat="1" x14ac:dyDescent="0.2"/>
    <row r="843" s="1" customFormat="1" x14ac:dyDescent="0.2"/>
    <row r="844" s="1" customFormat="1" x14ac:dyDescent="0.2"/>
    <row r="845" s="1" customFormat="1" x14ac:dyDescent="0.2"/>
    <row r="846" s="1" customFormat="1" x14ac:dyDescent="0.2"/>
    <row r="847" s="1" customFormat="1" x14ac:dyDescent="0.2"/>
    <row r="848" s="1" customFormat="1" x14ac:dyDescent="0.2"/>
    <row r="849" s="1" customFormat="1" x14ac:dyDescent="0.2"/>
    <row r="850" s="1" customFormat="1" x14ac:dyDescent="0.2"/>
    <row r="851" s="1" customFormat="1" x14ac:dyDescent="0.2"/>
    <row r="852" s="1" customFormat="1" x14ac:dyDescent="0.2"/>
    <row r="853" s="1" customFormat="1" x14ac:dyDescent="0.2"/>
    <row r="854" s="1" customFormat="1" x14ac:dyDescent="0.2"/>
    <row r="855" s="1" customFormat="1" x14ac:dyDescent="0.2"/>
    <row r="856" s="1" customFormat="1" x14ac:dyDescent="0.2"/>
    <row r="857" s="1" customFormat="1" x14ac:dyDescent="0.2"/>
    <row r="858" s="1" customFormat="1" x14ac:dyDescent="0.2"/>
    <row r="859" s="1" customFormat="1" x14ac:dyDescent="0.2"/>
    <row r="860" s="1" customFormat="1" x14ac:dyDescent="0.2"/>
    <row r="861" s="1" customFormat="1" x14ac:dyDescent="0.2"/>
    <row r="862" s="1" customFormat="1" x14ac:dyDescent="0.2"/>
    <row r="863" s="1" customFormat="1" x14ac:dyDescent="0.2"/>
    <row r="864" s="1" customFormat="1" x14ac:dyDescent="0.2"/>
    <row r="865" s="1" customFormat="1" x14ac:dyDescent="0.2"/>
    <row r="866" s="1" customFormat="1" x14ac:dyDescent="0.2"/>
    <row r="867" s="1" customFormat="1" x14ac:dyDescent="0.2"/>
    <row r="868" s="1" customFormat="1" x14ac:dyDescent="0.2"/>
    <row r="869" s="1" customFormat="1" x14ac:dyDescent="0.2"/>
    <row r="870" s="1" customFormat="1" x14ac:dyDescent="0.2"/>
    <row r="871" s="1" customFormat="1" x14ac:dyDescent="0.2"/>
    <row r="872" s="1" customFormat="1" x14ac:dyDescent="0.2"/>
    <row r="873" s="1" customFormat="1" x14ac:dyDescent="0.2"/>
    <row r="874" s="1" customFormat="1" x14ac:dyDescent="0.2"/>
    <row r="875" s="1" customFormat="1" x14ac:dyDescent="0.2"/>
    <row r="876" s="1" customFormat="1" x14ac:dyDescent="0.2"/>
    <row r="877" s="1" customFormat="1" x14ac:dyDescent="0.2"/>
    <row r="878" s="1" customFormat="1" x14ac:dyDescent="0.2"/>
    <row r="879" s="1" customFormat="1" x14ac:dyDescent="0.2"/>
    <row r="880" s="1" customFormat="1" x14ac:dyDescent="0.2"/>
    <row r="881" s="1" customFormat="1" x14ac:dyDescent="0.2"/>
    <row r="882" s="1" customFormat="1" x14ac:dyDescent="0.2"/>
    <row r="883" s="1" customFormat="1" x14ac:dyDescent="0.2"/>
    <row r="884" s="1" customFormat="1" x14ac:dyDescent="0.2"/>
    <row r="885" s="1" customFormat="1" x14ac:dyDescent="0.2"/>
    <row r="886" s="1" customFormat="1" x14ac:dyDescent="0.2"/>
    <row r="887" s="1" customFormat="1" x14ac:dyDescent="0.2"/>
    <row r="888" s="1" customFormat="1" x14ac:dyDescent="0.2"/>
    <row r="889" s="1" customFormat="1" x14ac:dyDescent="0.2"/>
    <row r="890" s="1" customFormat="1" x14ac:dyDescent="0.2"/>
    <row r="891" s="1" customFormat="1" x14ac:dyDescent="0.2"/>
    <row r="892" s="1" customFormat="1" x14ac:dyDescent="0.2"/>
    <row r="893" s="1" customFormat="1" x14ac:dyDescent="0.2"/>
    <row r="894" s="1" customFormat="1" x14ac:dyDescent="0.2"/>
    <row r="895" s="1" customFormat="1" x14ac:dyDescent="0.2"/>
    <row r="896" s="1" customFormat="1" x14ac:dyDescent="0.2"/>
    <row r="897" s="1" customFormat="1" x14ac:dyDescent="0.2"/>
    <row r="898" s="1" customFormat="1" x14ac:dyDescent="0.2"/>
    <row r="899" s="1" customFormat="1" x14ac:dyDescent="0.2"/>
    <row r="900" s="1" customFormat="1" x14ac:dyDescent="0.2"/>
    <row r="901" s="1" customFormat="1" x14ac:dyDescent="0.2"/>
    <row r="902" s="1" customFormat="1" x14ac:dyDescent="0.2"/>
    <row r="903" s="1" customFormat="1" x14ac:dyDescent="0.2"/>
    <row r="904" s="1" customFormat="1" x14ac:dyDescent="0.2"/>
    <row r="905" s="1" customFormat="1" x14ac:dyDescent="0.2"/>
    <row r="906" s="1" customFormat="1" x14ac:dyDescent="0.2"/>
    <row r="907" s="1" customFormat="1" x14ac:dyDescent="0.2"/>
    <row r="908" s="1" customFormat="1" x14ac:dyDescent="0.2"/>
    <row r="909" s="1" customFormat="1" x14ac:dyDescent="0.2"/>
    <row r="910" s="1" customFormat="1" x14ac:dyDescent="0.2"/>
    <row r="911" s="1" customFormat="1" x14ac:dyDescent="0.2"/>
    <row r="912" s="1" customFormat="1" x14ac:dyDescent="0.2"/>
    <row r="913" s="1" customFormat="1" x14ac:dyDescent="0.2"/>
    <row r="914" s="1" customFormat="1" x14ac:dyDescent="0.2"/>
    <row r="915" s="1" customFormat="1" x14ac:dyDescent="0.2"/>
    <row r="916" s="1" customFormat="1" x14ac:dyDescent="0.2"/>
    <row r="917" s="1" customFormat="1" x14ac:dyDescent="0.2"/>
    <row r="918" s="1" customFormat="1" x14ac:dyDescent="0.2"/>
    <row r="919" s="1" customFormat="1" x14ac:dyDescent="0.2"/>
    <row r="920" s="1" customFormat="1" x14ac:dyDescent="0.2"/>
    <row r="921" s="1" customFormat="1" x14ac:dyDescent="0.2"/>
    <row r="922" s="1" customFormat="1" x14ac:dyDescent="0.2"/>
    <row r="923" s="1" customFormat="1" x14ac:dyDescent="0.2"/>
    <row r="924" s="1" customFormat="1" x14ac:dyDescent="0.2"/>
    <row r="925" s="1" customFormat="1" x14ac:dyDescent="0.2"/>
    <row r="926" s="1" customFormat="1" x14ac:dyDescent="0.2"/>
    <row r="927" s="1" customFormat="1" x14ac:dyDescent="0.2"/>
    <row r="928" s="1" customFormat="1" x14ac:dyDescent="0.2"/>
    <row r="929" s="1" customFormat="1" x14ac:dyDescent="0.2"/>
    <row r="930" s="1" customFormat="1" x14ac:dyDescent="0.2"/>
    <row r="931" s="1" customFormat="1" x14ac:dyDescent="0.2"/>
    <row r="932" s="1" customFormat="1" x14ac:dyDescent="0.2"/>
    <row r="933" s="1" customFormat="1" x14ac:dyDescent="0.2"/>
    <row r="934" s="1" customFormat="1" x14ac:dyDescent="0.2"/>
    <row r="935" s="1" customFormat="1" x14ac:dyDescent="0.2"/>
    <row r="936" s="1" customFormat="1" x14ac:dyDescent="0.2"/>
    <row r="937" s="1" customFormat="1" x14ac:dyDescent="0.2"/>
    <row r="938" s="1" customFormat="1" x14ac:dyDescent="0.2"/>
    <row r="939" s="1" customFormat="1" x14ac:dyDescent="0.2"/>
    <row r="940" s="1" customFormat="1" x14ac:dyDescent="0.2"/>
    <row r="941" s="1" customFormat="1" x14ac:dyDescent="0.2"/>
    <row r="942" s="1" customFormat="1" x14ac:dyDescent="0.2"/>
    <row r="943" s="1" customFormat="1" x14ac:dyDescent="0.2"/>
    <row r="944" s="1" customFormat="1" x14ac:dyDescent="0.2"/>
    <row r="945" s="1" customFormat="1" x14ac:dyDescent="0.2"/>
    <row r="946" s="1" customFormat="1" x14ac:dyDescent="0.2"/>
    <row r="947" s="1" customFormat="1" x14ac:dyDescent="0.2"/>
    <row r="948" s="1" customFormat="1" x14ac:dyDescent="0.2"/>
    <row r="949" s="1" customFormat="1" x14ac:dyDescent="0.2"/>
    <row r="950" s="1" customFormat="1" x14ac:dyDescent="0.2"/>
    <row r="951" s="1" customFormat="1" x14ac:dyDescent="0.2"/>
    <row r="952" s="1" customFormat="1" x14ac:dyDescent="0.2"/>
    <row r="953" s="1" customFormat="1" x14ac:dyDescent="0.2"/>
    <row r="954" s="1" customFormat="1" x14ac:dyDescent="0.2"/>
    <row r="955" s="1" customFormat="1" x14ac:dyDescent="0.2"/>
    <row r="956" s="1" customFormat="1" x14ac:dyDescent="0.2"/>
    <row r="957" s="1" customFormat="1" x14ac:dyDescent="0.2"/>
    <row r="958" s="1" customFormat="1" x14ac:dyDescent="0.2"/>
    <row r="959" s="1" customFormat="1" x14ac:dyDescent="0.2"/>
    <row r="960" s="1" customFormat="1" x14ac:dyDescent="0.2"/>
    <row r="961" s="1" customFormat="1" x14ac:dyDescent="0.2"/>
    <row r="962" s="1" customFormat="1" x14ac:dyDescent="0.2"/>
    <row r="963" s="1" customFormat="1" x14ac:dyDescent="0.2"/>
    <row r="964" s="1" customFormat="1" x14ac:dyDescent="0.2"/>
    <row r="965" s="1" customFormat="1" x14ac:dyDescent="0.2"/>
    <row r="966" s="1" customFormat="1" x14ac:dyDescent="0.2"/>
    <row r="967" s="1" customFormat="1" x14ac:dyDescent="0.2"/>
    <row r="968" s="1" customFormat="1" x14ac:dyDescent="0.2"/>
    <row r="969" s="1" customFormat="1" x14ac:dyDescent="0.2"/>
    <row r="970" s="1" customFormat="1" x14ac:dyDescent="0.2"/>
    <row r="971" s="1" customFormat="1" x14ac:dyDescent="0.2"/>
    <row r="972" s="1" customFormat="1" x14ac:dyDescent="0.2"/>
    <row r="973" s="1" customFormat="1" x14ac:dyDescent="0.2"/>
    <row r="974" s="1" customFormat="1" x14ac:dyDescent="0.2"/>
    <row r="975" s="1" customFormat="1" x14ac:dyDescent="0.2"/>
    <row r="976" s="1" customFormat="1" x14ac:dyDescent="0.2"/>
    <row r="977" s="1" customFormat="1" x14ac:dyDescent="0.2"/>
    <row r="978" s="1" customFormat="1" x14ac:dyDescent="0.2"/>
    <row r="979" s="1" customFormat="1" x14ac:dyDescent="0.2"/>
    <row r="980" s="1" customFormat="1" x14ac:dyDescent="0.2"/>
    <row r="981" s="1" customFormat="1" x14ac:dyDescent="0.2"/>
    <row r="982" s="1" customFormat="1" x14ac:dyDescent="0.2"/>
    <row r="983" s="1" customFormat="1" x14ac:dyDescent="0.2"/>
    <row r="984" s="1" customFormat="1" x14ac:dyDescent="0.2"/>
    <row r="985" s="1" customFormat="1" x14ac:dyDescent="0.2"/>
    <row r="986" s="1" customFormat="1" x14ac:dyDescent="0.2"/>
    <row r="987" s="1" customFormat="1" x14ac:dyDescent="0.2"/>
    <row r="988" s="1" customFormat="1" x14ac:dyDescent="0.2"/>
    <row r="989" s="1" customFormat="1" x14ac:dyDescent="0.2"/>
    <row r="990" s="1" customFormat="1" x14ac:dyDescent="0.2"/>
    <row r="991" s="1" customFormat="1" x14ac:dyDescent="0.2"/>
    <row r="992" s="1" customFormat="1" x14ac:dyDescent="0.2"/>
    <row r="993" s="1" customFormat="1" x14ac:dyDescent="0.2"/>
    <row r="994" s="1" customFormat="1" x14ac:dyDescent="0.2"/>
    <row r="995" s="1" customFormat="1" x14ac:dyDescent="0.2"/>
    <row r="996" s="1" customFormat="1" x14ac:dyDescent="0.2"/>
    <row r="997" s="1" customFormat="1" x14ac:dyDescent="0.2"/>
    <row r="998" s="1" customFormat="1" x14ac:dyDescent="0.2"/>
    <row r="999" s="1" customFormat="1" x14ac:dyDescent="0.2"/>
    <row r="1000" s="1" customFormat="1" x14ac:dyDescent="0.2"/>
    <row r="1001" s="1" customFormat="1" x14ac:dyDescent="0.2"/>
    <row r="1002" s="1" customFormat="1" x14ac:dyDescent="0.2"/>
    <row r="1003" s="1" customFormat="1" x14ac:dyDescent="0.2"/>
    <row r="1004" s="1" customFormat="1" x14ac:dyDescent="0.2"/>
    <row r="1005" s="1" customFormat="1" x14ac:dyDescent="0.2"/>
    <row r="1006" s="1" customFormat="1" x14ac:dyDescent="0.2"/>
    <row r="1007" s="1" customFormat="1" x14ac:dyDescent="0.2"/>
    <row r="1008" s="1" customFormat="1" x14ac:dyDescent="0.2"/>
    <row r="1009" s="1" customFormat="1" x14ac:dyDescent="0.2"/>
    <row r="1010" s="1" customFormat="1" x14ac:dyDescent="0.2"/>
    <row r="1011" s="1" customFormat="1" x14ac:dyDescent="0.2"/>
    <row r="1012" s="1" customFormat="1" x14ac:dyDescent="0.2"/>
    <row r="1013" s="1" customFormat="1" x14ac:dyDescent="0.2"/>
    <row r="1014" s="1" customFormat="1" x14ac:dyDescent="0.2"/>
    <row r="1015" s="1" customFormat="1" x14ac:dyDescent="0.2"/>
    <row r="1016" s="1" customFormat="1" x14ac:dyDescent="0.2"/>
    <row r="1017" s="1" customFormat="1" x14ac:dyDescent="0.2"/>
    <row r="1018" s="1" customFormat="1" x14ac:dyDescent="0.2"/>
    <row r="1019" s="1" customFormat="1" x14ac:dyDescent="0.2"/>
    <row r="1020" s="1" customFormat="1" x14ac:dyDescent="0.2"/>
    <row r="1021" s="1" customFormat="1" x14ac:dyDescent="0.2"/>
    <row r="1022" s="1" customFormat="1" x14ac:dyDescent="0.2"/>
    <row r="1023" s="1" customFormat="1" x14ac:dyDescent="0.2"/>
    <row r="1024" s="1" customFormat="1" x14ac:dyDescent="0.2"/>
    <row r="1025" s="1" customFormat="1" x14ac:dyDescent="0.2"/>
    <row r="1026" s="1" customFormat="1" x14ac:dyDescent="0.2"/>
    <row r="1027" s="1" customFormat="1" x14ac:dyDescent="0.2"/>
    <row r="1028" s="1" customFormat="1" x14ac:dyDescent="0.2"/>
    <row r="1029" s="1" customFormat="1" x14ac:dyDescent="0.2"/>
    <row r="1030" s="1" customFormat="1" x14ac:dyDescent="0.2"/>
    <row r="1031" s="1" customFormat="1" x14ac:dyDescent="0.2"/>
    <row r="1032" s="1" customFormat="1" x14ac:dyDescent="0.2"/>
    <row r="1033" s="1" customFormat="1" x14ac:dyDescent="0.2"/>
    <row r="1034" s="1" customFormat="1" x14ac:dyDescent="0.2"/>
    <row r="1035" s="1" customFormat="1" x14ac:dyDescent="0.2"/>
    <row r="1036" s="1" customFormat="1" x14ac:dyDescent="0.2"/>
    <row r="1037" s="1" customFormat="1" x14ac:dyDescent="0.2"/>
    <row r="1038" s="1" customFormat="1" x14ac:dyDescent="0.2"/>
    <row r="1039" s="1" customFormat="1" x14ac:dyDescent="0.2"/>
    <row r="1040" s="1" customFormat="1" x14ac:dyDescent="0.2"/>
    <row r="1041" s="1" customFormat="1" x14ac:dyDescent="0.2"/>
    <row r="1042" s="1" customFormat="1" x14ac:dyDescent="0.2"/>
    <row r="1043" s="1" customFormat="1" x14ac:dyDescent="0.2"/>
    <row r="1044" s="1" customFormat="1" x14ac:dyDescent="0.2"/>
    <row r="1045" s="1" customFormat="1" x14ac:dyDescent="0.2"/>
    <row r="1046" s="1" customFormat="1" x14ac:dyDescent="0.2"/>
    <row r="1047" s="1" customFormat="1" x14ac:dyDescent="0.2"/>
    <row r="1048" s="1" customFormat="1" x14ac:dyDescent="0.2"/>
    <row r="1049" s="1" customFormat="1" x14ac:dyDescent="0.2"/>
    <row r="1050" s="1" customFormat="1" x14ac:dyDescent="0.2"/>
    <row r="1051" s="1" customFormat="1" x14ac:dyDescent="0.2"/>
    <row r="1052" s="1" customFormat="1" x14ac:dyDescent="0.2"/>
    <row r="1053" s="1" customFormat="1" x14ac:dyDescent="0.2"/>
    <row r="1054" s="1" customFormat="1" x14ac:dyDescent="0.2"/>
    <row r="1055" s="1" customFormat="1" x14ac:dyDescent="0.2"/>
    <row r="1056" s="1" customFormat="1" x14ac:dyDescent="0.2"/>
    <row r="1057" s="1" customFormat="1" x14ac:dyDescent="0.2"/>
    <row r="1058" s="1" customFormat="1" x14ac:dyDescent="0.2"/>
    <row r="1059" s="1" customFormat="1" x14ac:dyDescent="0.2"/>
    <row r="1060" s="1" customFormat="1" x14ac:dyDescent="0.2"/>
    <row r="1061" s="1" customFormat="1" x14ac:dyDescent="0.2"/>
    <row r="1062" s="1" customFormat="1" x14ac:dyDescent="0.2"/>
    <row r="1063" s="1" customFormat="1" x14ac:dyDescent="0.2"/>
    <row r="1064" s="1" customFormat="1" x14ac:dyDescent="0.2"/>
    <row r="1065" s="1" customFormat="1" x14ac:dyDescent="0.2"/>
    <row r="1066" s="1" customFormat="1" x14ac:dyDescent="0.2"/>
    <row r="1067" s="1" customFormat="1" x14ac:dyDescent="0.2"/>
    <row r="1068" s="1" customFormat="1" x14ac:dyDescent="0.2"/>
    <row r="1069" s="1" customFormat="1" x14ac:dyDescent="0.2"/>
    <row r="1070" s="1" customFormat="1" x14ac:dyDescent="0.2"/>
    <row r="1071" s="1" customFormat="1" x14ac:dyDescent="0.2"/>
    <row r="1072" s="1" customFormat="1" x14ac:dyDescent="0.2"/>
    <row r="1073" s="1" customFormat="1" x14ac:dyDescent="0.2"/>
    <row r="1074" s="1" customFormat="1" x14ac:dyDescent="0.2"/>
    <row r="1075" s="1" customFormat="1" x14ac:dyDescent="0.2"/>
    <row r="1076" s="1" customFormat="1" x14ac:dyDescent="0.2"/>
    <row r="1077" s="1" customFormat="1" x14ac:dyDescent="0.2"/>
    <row r="1078" s="1" customFormat="1" x14ac:dyDescent="0.2"/>
    <row r="1079" s="1" customFormat="1" x14ac:dyDescent="0.2"/>
    <row r="1080" s="1" customFormat="1" x14ac:dyDescent="0.2"/>
    <row r="1081" s="1" customFormat="1" x14ac:dyDescent="0.2"/>
    <row r="1082" s="1" customFormat="1" x14ac:dyDescent="0.2"/>
    <row r="1083" s="1" customFormat="1" x14ac:dyDescent="0.2"/>
    <row r="1084" s="1" customFormat="1" x14ac:dyDescent="0.2"/>
    <row r="1085" s="1" customFormat="1" x14ac:dyDescent="0.2"/>
    <row r="1086" s="1" customFormat="1" x14ac:dyDescent="0.2"/>
    <row r="1087" s="1" customFormat="1" x14ac:dyDescent="0.2"/>
    <row r="1088" s="1" customFormat="1" x14ac:dyDescent="0.2"/>
    <row r="1089" s="1" customFormat="1" x14ac:dyDescent="0.2"/>
    <row r="1090" s="1" customFormat="1" x14ac:dyDescent="0.2"/>
    <row r="1091" s="1" customFormat="1" x14ac:dyDescent="0.2"/>
    <row r="1092" s="1" customFormat="1" x14ac:dyDescent="0.2"/>
    <row r="1093" s="1" customFormat="1" x14ac:dyDescent="0.2"/>
    <row r="1094" s="1" customFormat="1" x14ac:dyDescent="0.2"/>
    <row r="1095" s="1" customFormat="1" x14ac:dyDescent="0.2"/>
    <row r="1096" s="1" customFormat="1" x14ac:dyDescent="0.2"/>
    <row r="1097" s="1" customFormat="1" x14ac:dyDescent="0.2"/>
    <row r="1098" s="1" customFormat="1" x14ac:dyDescent="0.2"/>
    <row r="1099" s="1" customFormat="1" x14ac:dyDescent="0.2"/>
    <row r="1100" s="1" customFormat="1" x14ac:dyDescent="0.2"/>
    <row r="1101" s="1" customFormat="1" x14ac:dyDescent="0.2"/>
    <row r="1102" s="1" customFormat="1" x14ac:dyDescent="0.2"/>
    <row r="1103" s="1" customFormat="1" x14ac:dyDescent="0.2"/>
    <row r="1104" s="1" customFormat="1" x14ac:dyDescent="0.2"/>
    <row r="1105" s="1" customFormat="1" x14ac:dyDescent="0.2"/>
    <row r="1106" s="1" customFormat="1" x14ac:dyDescent="0.2"/>
    <row r="1107" s="1" customFormat="1" x14ac:dyDescent="0.2"/>
    <row r="1108" s="1" customFormat="1" x14ac:dyDescent="0.2"/>
    <row r="1109" s="1" customFormat="1" x14ac:dyDescent="0.2"/>
    <row r="1110" s="1" customFormat="1" x14ac:dyDescent="0.2"/>
    <row r="1111" s="1" customFormat="1" x14ac:dyDescent="0.2"/>
    <row r="1112" s="1" customFormat="1" x14ac:dyDescent="0.2"/>
    <row r="1113" s="1" customFormat="1" x14ac:dyDescent="0.2"/>
    <row r="1114" s="1" customFormat="1" x14ac:dyDescent="0.2"/>
    <row r="1115" s="1" customFormat="1" x14ac:dyDescent="0.2"/>
    <row r="1116" s="1" customFormat="1" x14ac:dyDescent="0.2"/>
    <row r="1117" s="1" customFormat="1" x14ac:dyDescent="0.2"/>
    <row r="1118" s="1" customFormat="1" x14ac:dyDescent="0.2"/>
    <row r="1119" s="1" customFormat="1" x14ac:dyDescent="0.2"/>
    <row r="1120" s="1" customFormat="1" x14ac:dyDescent="0.2"/>
    <row r="1121" s="1" customFormat="1" x14ac:dyDescent="0.2"/>
    <row r="1122" s="1" customFormat="1" x14ac:dyDescent="0.2"/>
    <row r="1123" s="1" customFormat="1" x14ac:dyDescent="0.2"/>
    <row r="1124" s="1" customFormat="1" x14ac:dyDescent="0.2"/>
    <row r="1125" s="1" customFormat="1" x14ac:dyDescent="0.2"/>
    <row r="1126" s="1" customFormat="1" x14ac:dyDescent="0.2"/>
    <row r="1127" s="1" customFormat="1" x14ac:dyDescent="0.2"/>
    <row r="1128" s="1" customFormat="1" x14ac:dyDescent="0.2"/>
    <row r="1129" s="1" customFormat="1" x14ac:dyDescent="0.2"/>
    <row r="1130" s="1" customFormat="1" x14ac:dyDescent="0.2"/>
    <row r="1131" s="1" customFormat="1" x14ac:dyDescent="0.2"/>
    <row r="1132" s="1" customFormat="1" x14ac:dyDescent="0.2"/>
    <row r="1133" s="1" customFormat="1" x14ac:dyDescent="0.2"/>
    <row r="1134" s="1" customFormat="1" x14ac:dyDescent="0.2"/>
    <row r="1135" s="1" customFormat="1" x14ac:dyDescent="0.2"/>
    <row r="1136" s="1" customFormat="1" x14ac:dyDescent="0.2"/>
    <row r="1137" s="1" customFormat="1" x14ac:dyDescent="0.2"/>
    <row r="1138" s="1" customFormat="1" x14ac:dyDescent="0.2"/>
    <row r="1139" s="1" customFormat="1" x14ac:dyDescent="0.2"/>
    <row r="1140" s="1" customFormat="1" x14ac:dyDescent="0.2"/>
    <row r="1141" s="1" customFormat="1" x14ac:dyDescent="0.2"/>
    <row r="1142" s="1" customFormat="1" x14ac:dyDescent="0.2"/>
    <row r="1143" s="1" customFormat="1" x14ac:dyDescent="0.2"/>
    <row r="1144" s="1" customFormat="1" x14ac:dyDescent="0.2"/>
    <row r="1145" s="1" customFormat="1" x14ac:dyDescent="0.2"/>
    <row r="1146" s="1" customFormat="1" x14ac:dyDescent="0.2"/>
    <row r="1147" s="1" customFormat="1" x14ac:dyDescent="0.2"/>
    <row r="1148" s="1" customFormat="1" x14ac:dyDescent="0.2"/>
    <row r="1149" s="1" customFormat="1" x14ac:dyDescent="0.2"/>
    <row r="1150" s="1" customFormat="1" x14ac:dyDescent="0.2"/>
    <row r="1151" s="1" customFormat="1" x14ac:dyDescent="0.2"/>
    <row r="1152" s="1" customFormat="1" x14ac:dyDescent="0.2"/>
    <row r="1153" s="1" customFormat="1" x14ac:dyDescent="0.2"/>
    <row r="1154" s="1" customFormat="1" x14ac:dyDescent="0.2"/>
    <row r="1155" s="1" customFormat="1" x14ac:dyDescent="0.2"/>
    <row r="1156" s="1" customFormat="1" x14ac:dyDescent="0.2"/>
    <row r="1157" s="1" customFormat="1" x14ac:dyDescent="0.2"/>
    <row r="1158" s="1" customFormat="1" x14ac:dyDescent="0.2"/>
    <row r="1159" s="1" customFormat="1" x14ac:dyDescent="0.2"/>
    <row r="1160" s="1" customFormat="1" x14ac:dyDescent="0.2"/>
    <row r="1161" s="1" customFormat="1" x14ac:dyDescent="0.2"/>
    <row r="1162" s="1" customFormat="1" x14ac:dyDescent="0.2"/>
    <row r="1163" s="1" customFormat="1" x14ac:dyDescent="0.2"/>
    <row r="1164" s="1" customFormat="1" x14ac:dyDescent="0.2"/>
    <row r="1165" s="1" customFormat="1" x14ac:dyDescent="0.2"/>
    <row r="1166" s="1" customFormat="1" x14ac:dyDescent="0.2"/>
    <row r="1167" s="1" customFormat="1" x14ac:dyDescent="0.2"/>
    <row r="1168" s="1" customFormat="1" x14ac:dyDescent="0.2"/>
    <row r="1169" s="1" customFormat="1" x14ac:dyDescent="0.2"/>
    <row r="1170" s="1" customFormat="1" x14ac:dyDescent="0.2"/>
    <row r="1171" s="1" customFormat="1" x14ac:dyDescent="0.2"/>
    <row r="1172" s="1" customFormat="1" x14ac:dyDescent="0.2"/>
    <row r="1173" s="1" customFormat="1" x14ac:dyDescent="0.2"/>
    <row r="1174" s="1" customFormat="1" x14ac:dyDescent="0.2"/>
    <row r="1175" s="1" customFormat="1" x14ac:dyDescent="0.2"/>
    <row r="1176" s="1" customFormat="1" x14ac:dyDescent="0.2"/>
    <row r="1177" s="1" customFormat="1" x14ac:dyDescent="0.2"/>
    <row r="1178" s="1" customFormat="1" x14ac:dyDescent="0.2"/>
    <row r="1179" s="1" customFormat="1" x14ac:dyDescent="0.2"/>
    <row r="1180" s="1" customFormat="1" x14ac:dyDescent="0.2"/>
    <row r="1181" s="1" customFormat="1" x14ac:dyDescent="0.2"/>
    <row r="1182" s="1" customFormat="1" x14ac:dyDescent="0.2"/>
    <row r="1183" s="1" customFormat="1" x14ac:dyDescent="0.2"/>
    <row r="1184" s="1" customFormat="1" x14ac:dyDescent="0.2"/>
    <row r="1185" s="1" customFormat="1" x14ac:dyDescent="0.2"/>
    <row r="1186" s="1" customFormat="1" x14ac:dyDescent="0.2"/>
    <row r="1187" s="1" customFormat="1" x14ac:dyDescent="0.2"/>
    <row r="1188" s="1" customFormat="1" x14ac:dyDescent="0.2"/>
    <row r="1189" s="1" customFormat="1" x14ac:dyDescent="0.2"/>
    <row r="1190" s="1" customFormat="1" x14ac:dyDescent="0.2"/>
    <row r="1191" s="1" customFormat="1" x14ac:dyDescent="0.2"/>
    <row r="1192" s="1" customFormat="1" x14ac:dyDescent="0.2"/>
    <row r="1193" s="1" customFormat="1" x14ac:dyDescent="0.2"/>
    <row r="1194" s="1" customFormat="1" x14ac:dyDescent="0.2"/>
    <row r="1195" s="1" customFormat="1" x14ac:dyDescent="0.2"/>
    <row r="1196" s="1" customFormat="1" x14ac:dyDescent="0.2"/>
    <row r="1197" s="1" customFormat="1" x14ac:dyDescent="0.2"/>
    <row r="1198" s="1" customFormat="1" x14ac:dyDescent="0.2"/>
    <row r="1199" s="1" customFormat="1" x14ac:dyDescent="0.2"/>
    <row r="1200" s="1" customFormat="1" x14ac:dyDescent="0.2"/>
    <row r="1201" s="1" customFormat="1" x14ac:dyDescent="0.2"/>
    <row r="1202" s="1" customFormat="1" x14ac:dyDescent="0.2"/>
    <row r="1203" s="1" customFormat="1" x14ac:dyDescent="0.2"/>
    <row r="1204" s="1" customFormat="1" x14ac:dyDescent="0.2"/>
    <row r="1205" s="1" customFormat="1" x14ac:dyDescent="0.2"/>
    <row r="1206" s="1" customFormat="1" x14ac:dyDescent="0.2"/>
    <row r="1207" s="1" customFormat="1" x14ac:dyDescent="0.2"/>
    <row r="1208" s="1" customFormat="1" x14ac:dyDescent="0.2"/>
    <row r="1209" s="1" customFormat="1" x14ac:dyDescent="0.2"/>
    <row r="1210" s="1" customFormat="1" x14ac:dyDescent="0.2"/>
    <row r="1211" s="1" customFormat="1" x14ac:dyDescent="0.2"/>
    <row r="1212" s="1" customFormat="1" x14ac:dyDescent="0.2"/>
    <row r="1213" s="1" customFormat="1" x14ac:dyDescent="0.2"/>
    <row r="1214" s="1" customFormat="1" x14ac:dyDescent="0.2"/>
    <row r="1215" s="1" customFormat="1" x14ac:dyDescent="0.2"/>
    <row r="1216" s="1" customFormat="1" x14ac:dyDescent="0.2"/>
    <row r="1217" s="1" customFormat="1" x14ac:dyDescent="0.2"/>
    <row r="1218" s="1" customFormat="1" x14ac:dyDescent="0.2"/>
    <row r="1219" s="1" customFormat="1" x14ac:dyDescent="0.2"/>
    <row r="1220" s="1" customFormat="1" x14ac:dyDescent="0.2"/>
    <row r="1221" s="1" customFormat="1" x14ac:dyDescent="0.2"/>
    <row r="1222" s="1" customFormat="1" x14ac:dyDescent="0.2"/>
    <row r="1223" s="1" customFormat="1" x14ac:dyDescent="0.2"/>
    <row r="1224" s="1" customFormat="1" x14ac:dyDescent="0.2"/>
    <row r="1225" s="1" customFormat="1" x14ac:dyDescent="0.2"/>
    <row r="1226" s="1" customFormat="1" x14ac:dyDescent="0.2"/>
    <row r="1227" s="1" customFormat="1" x14ac:dyDescent="0.2"/>
    <row r="1228" s="1" customFormat="1" x14ac:dyDescent="0.2"/>
    <row r="1229" s="1" customFormat="1" x14ac:dyDescent="0.2"/>
    <row r="1230" s="1" customFormat="1" x14ac:dyDescent="0.2"/>
    <row r="1231" s="1" customFormat="1" x14ac:dyDescent="0.2"/>
    <row r="1232" s="1" customFormat="1" x14ac:dyDescent="0.2"/>
    <row r="1233" s="1" customFormat="1" x14ac:dyDescent="0.2"/>
    <row r="1234" s="1" customFormat="1" x14ac:dyDescent="0.2"/>
    <row r="1235" s="1" customFormat="1" x14ac:dyDescent="0.2"/>
    <row r="1236" s="1" customFormat="1" x14ac:dyDescent="0.2"/>
    <row r="1237" s="1" customFormat="1" x14ac:dyDescent="0.2"/>
    <row r="1238" s="1" customFormat="1" x14ac:dyDescent="0.2"/>
    <row r="1239" s="1" customFormat="1" x14ac:dyDescent="0.2"/>
    <row r="1240" s="1" customFormat="1" x14ac:dyDescent="0.2"/>
    <row r="1241" s="1" customFormat="1" x14ac:dyDescent="0.2"/>
    <row r="1242" s="1" customFormat="1" x14ac:dyDescent="0.2"/>
    <row r="1243" s="1" customFormat="1" x14ac:dyDescent="0.2"/>
    <row r="1244" s="1" customFormat="1" x14ac:dyDescent="0.2"/>
    <row r="1245" s="1" customFormat="1" x14ac:dyDescent="0.2"/>
    <row r="1246" s="1" customFormat="1" x14ac:dyDescent="0.2"/>
    <row r="1247" s="1" customFormat="1" x14ac:dyDescent="0.2"/>
    <row r="1248" s="1" customFormat="1" x14ac:dyDescent="0.2"/>
    <row r="1249" s="1" customFormat="1" x14ac:dyDescent="0.2"/>
    <row r="1250" s="1" customFormat="1" x14ac:dyDescent="0.2"/>
    <row r="1251" s="1" customFormat="1" x14ac:dyDescent="0.2"/>
    <row r="1252" s="1" customFormat="1" x14ac:dyDescent="0.2"/>
    <row r="1253" s="1" customFormat="1" x14ac:dyDescent="0.2"/>
    <row r="1254" s="1" customFormat="1" x14ac:dyDescent="0.2"/>
    <row r="1255" s="1" customFormat="1" x14ac:dyDescent="0.2"/>
    <row r="1256" s="1" customFormat="1" x14ac:dyDescent="0.2"/>
    <row r="1257" s="1" customFormat="1" x14ac:dyDescent="0.2"/>
    <row r="1258" s="1" customFormat="1" x14ac:dyDescent="0.2"/>
    <row r="1259" s="1" customFormat="1" x14ac:dyDescent="0.2"/>
    <row r="1260" s="1" customFormat="1" x14ac:dyDescent="0.2"/>
    <row r="1261" s="1" customFormat="1" x14ac:dyDescent="0.2"/>
    <row r="1262" s="1" customFormat="1" x14ac:dyDescent="0.2"/>
    <row r="1263" s="1" customFormat="1" x14ac:dyDescent="0.2"/>
    <row r="1264" s="1" customFormat="1" x14ac:dyDescent="0.2"/>
    <row r="1265" s="1" customFormat="1" x14ac:dyDescent="0.2"/>
    <row r="1266" s="1" customFormat="1" x14ac:dyDescent="0.2"/>
    <row r="1267" s="1" customFormat="1" x14ac:dyDescent="0.2"/>
    <row r="1268" s="1" customFormat="1" x14ac:dyDescent="0.2"/>
    <row r="1269" s="1" customFormat="1" x14ac:dyDescent="0.2"/>
    <row r="1270" s="1" customFormat="1" x14ac:dyDescent="0.2"/>
    <row r="1271" s="1" customFormat="1" x14ac:dyDescent="0.2"/>
    <row r="1272" s="1" customFormat="1" x14ac:dyDescent="0.2"/>
    <row r="1273" s="1" customFormat="1" x14ac:dyDescent="0.2"/>
    <row r="1274" s="1" customFormat="1" x14ac:dyDescent="0.2"/>
    <row r="1275" s="1" customFormat="1" x14ac:dyDescent="0.2"/>
    <row r="1276" s="1" customFormat="1" x14ac:dyDescent="0.2"/>
    <row r="1277" s="1" customFormat="1" x14ac:dyDescent="0.2"/>
    <row r="1278" s="1" customFormat="1" x14ac:dyDescent="0.2"/>
    <row r="1279" s="1" customFormat="1" x14ac:dyDescent="0.2"/>
    <row r="1280" s="1" customFormat="1" x14ac:dyDescent="0.2"/>
    <row r="1281" s="1" customFormat="1" x14ac:dyDescent="0.2"/>
    <row r="1282" s="1" customFormat="1" x14ac:dyDescent="0.2"/>
    <row r="1283" s="1" customFormat="1" x14ac:dyDescent="0.2"/>
    <row r="1284" s="1" customFormat="1" x14ac:dyDescent="0.2"/>
    <row r="1285" s="1" customFormat="1" x14ac:dyDescent="0.2"/>
    <row r="1286" s="1" customFormat="1" x14ac:dyDescent="0.2"/>
    <row r="1287" s="1" customFormat="1" x14ac:dyDescent="0.2"/>
    <row r="1288" s="1" customFormat="1" x14ac:dyDescent="0.2"/>
    <row r="1289" s="1" customFormat="1" x14ac:dyDescent="0.2"/>
    <row r="1290" s="1" customFormat="1" x14ac:dyDescent="0.2"/>
    <row r="1291" s="1" customFormat="1" x14ac:dyDescent="0.2"/>
    <row r="1292" s="1" customFormat="1" x14ac:dyDescent="0.2"/>
    <row r="1293" s="1" customFormat="1" x14ac:dyDescent="0.2"/>
    <row r="1294" s="1" customFormat="1" x14ac:dyDescent="0.2"/>
    <row r="1295" s="1" customFormat="1" x14ac:dyDescent="0.2"/>
    <row r="1296" s="1" customFormat="1" x14ac:dyDescent="0.2"/>
    <row r="1297" s="1" customFormat="1" x14ac:dyDescent="0.2"/>
    <row r="1298" s="1" customFormat="1" x14ac:dyDescent="0.2"/>
    <row r="1299" s="1" customFormat="1" x14ac:dyDescent="0.2"/>
    <row r="1300" s="1" customFormat="1" x14ac:dyDescent="0.2"/>
    <row r="1301" s="1" customFormat="1" x14ac:dyDescent="0.2"/>
    <row r="1302" s="1" customFormat="1" x14ac:dyDescent="0.2"/>
    <row r="1303" s="1" customFormat="1" x14ac:dyDescent="0.2"/>
    <row r="1304" s="1" customFormat="1" x14ac:dyDescent="0.2"/>
    <row r="1305" s="1" customFormat="1" x14ac:dyDescent="0.2"/>
    <row r="1306" s="1" customFormat="1" x14ac:dyDescent="0.2"/>
    <row r="1307" s="1" customFormat="1" x14ac:dyDescent="0.2"/>
    <row r="1308" s="1" customFormat="1" x14ac:dyDescent="0.2"/>
    <row r="1309" s="1" customFormat="1" x14ac:dyDescent="0.2"/>
    <row r="1310" s="1" customFormat="1" x14ac:dyDescent="0.2"/>
    <row r="1311" s="1" customFormat="1" x14ac:dyDescent="0.2"/>
    <row r="1312" s="1" customFormat="1" x14ac:dyDescent="0.2"/>
    <row r="1313" s="1" customFormat="1" x14ac:dyDescent="0.2"/>
    <row r="1314" s="1" customFormat="1" x14ac:dyDescent="0.2"/>
    <row r="1315" s="1" customFormat="1" x14ac:dyDescent="0.2"/>
    <row r="1316" s="1" customFormat="1" x14ac:dyDescent="0.2"/>
    <row r="1317" s="1" customFormat="1" x14ac:dyDescent="0.2"/>
    <row r="1318" s="1" customFormat="1" x14ac:dyDescent="0.2"/>
    <row r="1319" s="1" customFormat="1" x14ac:dyDescent="0.2"/>
    <row r="1320" s="1" customFormat="1" x14ac:dyDescent="0.2"/>
    <row r="1321" s="1" customFormat="1" x14ac:dyDescent="0.2"/>
    <row r="1322" s="1" customFormat="1" x14ac:dyDescent="0.2"/>
    <row r="1323" s="1" customFormat="1" x14ac:dyDescent="0.2"/>
    <row r="1324" s="1" customFormat="1" x14ac:dyDescent="0.2"/>
    <row r="1325" s="1" customFormat="1" x14ac:dyDescent="0.2"/>
    <row r="1326" s="1" customFormat="1" x14ac:dyDescent="0.2"/>
    <row r="1327" s="1" customFormat="1" x14ac:dyDescent="0.2"/>
    <row r="1328" s="1" customFormat="1" x14ac:dyDescent="0.2"/>
    <row r="1329" s="1" customFormat="1" x14ac:dyDescent="0.2"/>
    <row r="1330" s="1" customFormat="1" x14ac:dyDescent="0.2"/>
    <row r="1331" s="1" customFormat="1" x14ac:dyDescent="0.2"/>
    <row r="1332" s="1" customFormat="1" x14ac:dyDescent="0.2"/>
    <row r="1333" s="1" customFormat="1" x14ac:dyDescent="0.2"/>
    <row r="1334" s="1" customFormat="1" x14ac:dyDescent="0.2"/>
    <row r="1335" s="1" customFormat="1" x14ac:dyDescent="0.2"/>
    <row r="1336" s="1" customFormat="1" x14ac:dyDescent="0.2"/>
    <row r="1337" s="1" customFormat="1" x14ac:dyDescent="0.2"/>
    <row r="1338" s="1" customFormat="1" x14ac:dyDescent="0.2"/>
    <row r="1339" s="1" customFormat="1" x14ac:dyDescent="0.2"/>
    <row r="1340" s="1" customFormat="1" x14ac:dyDescent="0.2"/>
    <row r="1341" s="1" customFormat="1" x14ac:dyDescent="0.2"/>
    <row r="1342" s="1" customFormat="1" x14ac:dyDescent="0.2"/>
    <row r="1343" s="1" customFormat="1" x14ac:dyDescent="0.2"/>
    <row r="1344" s="1" customFormat="1" x14ac:dyDescent="0.2"/>
    <row r="1345" s="1" customFormat="1" x14ac:dyDescent="0.2"/>
    <row r="1346" s="1" customFormat="1" x14ac:dyDescent="0.2"/>
    <row r="1347" s="1" customFormat="1" x14ac:dyDescent="0.2"/>
    <row r="1348" s="1" customFormat="1" x14ac:dyDescent="0.2"/>
    <row r="1349" s="1" customFormat="1" x14ac:dyDescent="0.2"/>
    <row r="1350" s="1" customFormat="1" x14ac:dyDescent="0.2"/>
    <row r="1351" s="1" customFormat="1" x14ac:dyDescent="0.2"/>
    <row r="1352" s="1" customFormat="1" x14ac:dyDescent="0.2"/>
    <row r="1353" s="1" customFormat="1" x14ac:dyDescent="0.2"/>
    <row r="1354" s="1" customFormat="1" x14ac:dyDescent="0.2"/>
    <row r="1355" s="1" customFormat="1" x14ac:dyDescent="0.2"/>
    <row r="1356" s="1" customFormat="1" x14ac:dyDescent="0.2"/>
    <row r="1357" s="1" customFormat="1" x14ac:dyDescent="0.2"/>
    <row r="1358" s="1" customFormat="1" x14ac:dyDescent="0.2"/>
    <row r="1359" s="1" customFormat="1" x14ac:dyDescent="0.2"/>
  </sheetData>
  <mergeCells count="36">
    <mergeCell ref="AF9:AI9"/>
    <mergeCell ref="P7:R7"/>
    <mergeCell ref="W11:AI13"/>
    <mergeCell ref="W9:AE9"/>
    <mergeCell ref="O4:U5"/>
    <mergeCell ref="V4:V8"/>
    <mergeCell ref="W4:AE7"/>
    <mergeCell ref="AF4:AI7"/>
    <mergeCell ref="B18:I18"/>
    <mergeCell ref="J18:V18"/>
    <mergeCell ref="J15:U16"/>
    <mergeCell ref="C6:C8"/>
    <mergeCell ref="B15:I16"/>
    <mergeCell ref="B17:I17"/>
    <mergeCell ref="K6:K8"/>
    <mergeCell ref="D6:F7"/>
    <mergeCell ref="A11:B11"/>
    <mergeCell ref="E13:S13"/>
    <mergeCell ref="H6:J7"/>
    <mergeCell ref="J17:V17"/>
    <mergeCell ref="U7:U8"/>
    <mergeCell ref="S1:U1"/>
    <mergeCell ref="A2:U2"/>
    <mergeCell ref="A3:T3"/>
    <mergeCell ref="G6:G8"/>
    <mergeCell ref="O6:O8"/>
    <mergeCell ref="P6:U6"/>
    <mergeCell ref="S7:S8"/>
    <mergeCell ref="T7:T8"/>
    <mergeCell ref="L6:N7"/>
    <mergeCell ref="B4:B8"/>
    <mergeCell ref="A4:A8"/>
    <mergeCell ref="G4:J5"/>
    <mergeCell ref="K4:N4"/>
    <mergeCell ref="C4:F5"/>
    <mergeCell ref="K5:N5"/>
  </mergeCells>
  <pageMargins left="0" right="0" top="0" bottom="0" header="0" footer="0"/>
  <pageSetup paperSize="8" fitToHeight="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9"/>
  <sheetViews>
    <sheetView workbookViewId="0">
      <selection activeCell="A2" sqref="A2:K2"/>
    </sheetView>
  </sheetViews>
  <sheetFormatPr defaultRowHeight="15" x14ac:dyDescent="0.25"/>
  <cols>
    <col min="1" max="1" width="16.42578125" customWidth="1"/>
    <col min="2" max="2" width="16.85546875" customWidth="1"/>
    <col min="3" max="6" width="15.42578125" customWidth="1"/>
    <col min="7" max="7" width="17.140625" customWidth="1"/>
    <col min="8" max="8" width="13.42578125" customWidth="1"/>
    <col min="9" max="9" width="32.140625" customWidth="1"/>
    <col min="10" max="10" width="16.28515625" customWidth="1"/>
    <col min="11" max="11" width="15" customWidth="1"/>
  </cols>
  <sheetData>
    <row r="1" spans="1:11" ht="15" customHeight="1" x14ac:dyDescent="0.25">
      <c r="A1" s="17"/>
      <c r="B1" s="18"/>
      <c r="C1" s="18"/>
      <c r="D1" s="18"/>
      <c r="E1" s="18"/>
      <c r="F1" s="18"/>
      <c r="G1" s="19"/>
      <c r="H1" s="20"/>
      <c r="I1" s="20"/>
      <c r="J1" s="21"/>
      <c r="K1" s="75" t="s">
        <v>23</v>
      </c>
    </row>
    <row r="2" spans="1:11" ht="20.25" customHeight="1" x14ac:dyDescent="0.25">
      <c r="A2" s="192" t="s">
        <v>95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x14ac:dyDescent="0.25">
      <c r="A3" s="193" t="s">
        <v>91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</row>
    <row r="4" spans="1:11" x14ac:dyDescent="0.25">
      <c r="A4" s="36"/>
      <c r="B4" s="36"/>
      <c r="C4" s="36"/>
      <c r="D4" s="67"/>
      <c r="E4" s="36"/>
      <c r="F4" s="36"/>
      <c r="G4" s="36"/>
      <c r="H4" s="36"/>
      <c r="I4" s="36"/>
      <c r="J4" s="36"/>
      <c r="K4" s="22" t="s">
        <v>15</v>
      </c>
    </row>
    <row r="5" spans="1:11" ht="40.5" customHeight="1" x14ac:dyDescent="0.25">
      <c r="A5" s="194" t="s">
        <v>24</v>
      </c>
      <c r="B5" s="194" t="s">
        <v>16</v>
      </c>
      <c r="C5" s="194" t="s">
        <v>17</v>
      </c>
      <c r="D5" s="197" t="s">
        <v>6</v>
      </c>
      <c r="E5" s="195" t="s">
        <v>57</v>
      </c>
      <c r="F5" s="195"/>
      <c r="G5" s="195"/>
      <c r="H5" s="194" t="s">
        <v>18</v>
      </c>
      <c r="I5" s="196" t="s">
        <v>92</v>
      </c>
      <c r="J5" s="194" t="s">
        <v>20</v>
      </c>
      <c r="K5" s="194" t="s">
        <v>21</v>
      </c>
    </row>
    <row r="6" spans="1:11" ht="54" customHeight="1" x14ac:dyDescent="0.25">
      <c r="A6" s="194"/>
      <c r="B6" s="194"/>
      <c r="C6" s="194"/>
      <c r="D6" s="198"/>
      <c r="E6" s="23" t="s">
        <v>43</v>
      </c>
      <c r="F6" s="23" t="s">
        <v>42</v>
      </c>
      <c r="G6" s="23" t="s">
        <v>41</v>
      </c>
      <c r="H6" s="194"/>
      <c r="I6" s="196"/>
      <c r="J6" s="194"/>
      <c r="K6" s="194"/>
    </row>
    <row r="7" spans="1:11" x14ac:dyDescent="0.25">
      <c r="A7" s="24">
        <v>1</v>
      </c>
      <c r="B7" s="25">
        <v>2</v>
      </c>
      <c r="C7" s="24">
        <v>3</v>
      </c>
      <c r="D7" s="24">
        <v>4</v>
      </c>
      <c r="E7" s="25">
        <v>5</v>
      </c>
      <c r="F7" s="24">
        <v>6</v>
      </c>
      <c r="G7" s="24">
        <v>7</v>
      </c>
      <c r="H7" s="25">
        <v>8</v>
      </c>
      <c r="I7" s="24">
        <v>9</v>
      </c>
      <c r="J7" s="25">
        <v>10</v>
      </c>
      <c r="K7" s="24">
        <v>11</v>
      </c>
    </row>
    <row r="8" spans="1:11" x14ac:dyDescent="0.25">
      <c r="A8" s="26"/>
      <c r="B8" s="26"/>
      <c r="C8" s="33"/>
      <c r="D8" s="32"/>
      <c r="E8" s="32"/>
      <c r="F8" s="32"/>
      <c r="G8" s="32"/>
      <c r="H8" s="27"/>
      <c r="I8" s="34"/>
      <c r="J8" s="31"/>
      <c r="K8" s="28"/>
    </row>
    <row r="9" spans="1:11" x14ac:dyDescent="0.25">
      <c r="A9" s="26"/>
      <c r="B9" s="26"/>
      <c r="C9" s="29" t="s">
        <v>19</v>
      </c>
      <c r="D9" s="30">
        <v>0</v>
      </c>
      <c r="E9" s="30">
        <f>SUM(E8:E8)</f>
        <v>0</v>
      </c>
      <c r="F9" s="30"/>
      <c r="G9" s="30">
        <f>SUM(G8:G8)</f>
        <v>0</v>
      </c>
      <c r="H9" s="27"/>
      <c r="I9" s="27"/>
      <c r="J9" s="31"/>
      <c r="K9" s="31"/>
    </row>
  </sheetData>
  <mergeCells count="11">
    <mergeCell ref="A2:K2"/>
    <mergeCell ref="A3:K3"/>
    <mergeCell ref="A5:A6"/>
    <mergeCell ref="B5:B6"/>
    <mergeCell ref="C5:C6"/>
    <mergeCell ref="E5:G5"/>
    <mergeCell ref="H5:H6"/>
    <mergeCell ref="I5:I6"/>
    <mergeCell ref="J5:J6"/>
    <mergeCell ref="K5:K6"/>
    <mergeCell ref="D5:D6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7"/>
  <sheetViews>
    <sheetView workbookViewId="0">
      <selection activeCell="I8" sqref="I8"/>
    </sheetView>
  </sheetViews>
  <sheetFormatPr defaultRowHeight="15" x14ac:dyDescent="0.25"/>
  <cols>
    <col min="1" max="1" width="16.42578125" customWidth="1"/>
    <col min="2" max="2" width="16.85546875" customWidth="1"/>
    <col min="3" max="3" width="42.28515625" customWidth="1"/>
    <col min="4" max="6" width="15.42578125" customWidth="1"/>
    <col min="7" max="7" width="16.28515625" customWidth="1"/>
    <col min="8" max="8" width="32.140625" customWidth="1"/>
    <col min="9" max="9" width="16.28515625" customWidth="1"/>
    <col min="10" max="10" width="15" customWidth="1"/>
  </cols>
  <sheetData>
    <row r="1" spans="1:10" ht="15" customHeight="1" x14ac:dyDescent="0.25">
      <c r="A1" s="17"/>
      <c r="B1" s="18"/>
      <c r="C1" s="18"/>
      <c r="D1" s="18"/>
      <c r="E1" s="18"/>
      <c r="F1" s="18"/>
      <c r="G1" s="19"/>
      <c r="H1" s="20"/>
      <c r="I1" s="21"/>
      <c r="J1" s="75" t="s">
        <v>22</v>
      </c>
    </row>
    <row r="2" spans="1:10" ht="20.25" customHeight="1" x14ac:dyDescent="0.25">
      <c r="A2" s="192" t="s">
        <v>97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x14ac:dyDescent="0.25">
      <c r="A3" s="193" t="s">
        <v>91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x14ac:dyDescent="0.25">
      <c r="A4" s="36"/>
      <c r="B4" s="36"/>
      <c r="C4" s="36"/>
      <c r="D4" s="67"/>
      <c r="E4" s="36"/>
      <c r="F4" s="36"/>
      <c r="G4" s="36"/>
      <c r="H4" s="36"/>
      <c r="I4" s="36"/>
      <c r="J4" s="22" t="s">
        <v>15</v>
      </c>
    </row>
    <row r="5" spans="1:10" ht="37.5" customHeight="1" x14ac:dyDescent="0.25">
      <c r="A5" s="194" t="s">
        <v>24</v>
      </c>
      <c r="B5" s="194" t="s">
        <v>16</v>
      </c>
      <c r="C5" s="194" t="s">
        <v>17</v>
      </c>
      <c r="D5" s="197" t="s">
        <v>6</v>
      </c>
      <c r="E5" s="195" t="s">
        <v>56</v>
      </c>
      <c r="F5" s="195"/>
      <c r="G5" s="195"/>
      <c r="H5" s="196" t="s">
        <v>96</v>
      </c>
      <c r="I5" s="194" t="s">
        <v>20</v>
      </c>
      <c r="J5" s="194" t="s">
        <v>21</v>
      </c>
    </row>
    <row r="6" spans="1:10" ht="49.5" customHeight="1" x14ac:dyDescent="0.25">
      <c r="A6" s="194"/>
      <c r="B6" s="194"/>
      <c r="C6" s="194"/>
      <c r="D6" s="198"/>
      <c r="E6" s="23" t="s">
        <v>43</v>
      </c>
      <c r="F6" s="23" t="s">
        <v>42</v>
      </c>
      <c r="G6" s="23" t="s">
        <v>41</v>
      </c>
      <c r="H6" s="196"/>
      <c r="I6" s="194"/>
      <c r="J6" s="194"/>
    </row>
    <row r="7" spans="1:10" x14ac:dyDescent="0.25">
      <c r="A7" s="24">
        <v>1</v>
      </c>
      <c r="B7" s="25">
        <v>2</v>
      </c>
      <c r="C7" s="24">
        <v>3</v>
      </c>
      <c r="D7" s="24">
        <v>4</v>
      </c>
      <c r="E7" s="25">
        <v>5</v>
      </c>
      <c r="F7" s="24">
        <v>6</v>
      </c>
      <c r="G7" s="24">
        <v>7</v>
      </c>
      <c r="H7" s="25">
        <v>8</v>
      </c>
      <c r="I7" s="24">
        <v>9</v>
      </c>
      <c r="J7" s="25">
        <v>10</v>
      </c>
    </row>
    <row r="8" spans="1:10" ht="102" customHeight="1" x14ac:dyDescent="0.25">
      <c r="A8" s="26"/>
      <c r="B8" s="26" t="s">
        <v>91</v>
      </c>
      <c r="C8" s="33" t="s">
        <v>93</v>
      </c>
      <c r="D8" s="32">
        <v>4333.3999999999996</v>
      </c>
      <c r="E8" s="32">
        <v>4333.3999999999996</v>
      </c>
      <c r="F8" s="32">
        <v>0</v>
      </c>
      <c r="G8" s="32">
        <v>0</v>
      </c>
      <c r="H8" s="34" t="s">
        <v>79</v>
      </c>
      <c r="I8" s="31"/>
      <c r="J8" s="28"/>
    </row>
    <row r="9" spans="1:10" x14ac:dyDescent="0.25">
      <c r="A9" s="26"/>
      <c r="B9" s="26"/>
      <c r="C9" s="29" t="s">
        <v>19</v>
      </c>
      <c r="D9" s="30">
        <f>D8</f>
        <v>4333.3999999999996</v>
      </c>
      <c r="E9" s="30">
        <f>E8</f>
        <v>4333.3999999999996</v>
      </c>
      <c r="F9" s="30">
        <v>0</v>
      </c>
      <c r="G9" s="30">
        <f>SUM(G8:G8)</f>
        <v>0</v>
      </c>
      <c r="H9" s="27"/>
      <c r="I9" s="31"/>
      <c r="J9" s="31"/>
    </row>
    <row r="12" spans="1:10" ht="22.5" x14ac:dyDescent="0.3">
      <c r="B12" s="200" t="s">
        <v>80</v>
      </c>
      <c r="C12" s="200"/>
      <c r="D12" s="200"/>
      <c r="E12" s="200"/>
      <c r="F12" s="200"/>
      <c r="G12" s="200"/>
      <c r="H12" s="200"/>
      <c r="I12" s="200"/>
      <c r="J12" s="200"/>
    </row>
    <row r="13" spans="1:10" ht="18.75" x14ac:dyDescent="0.3">
      <c r="B13" s="199" t="s">
        <v>81</v>
      </c>
      <c r="C13" s="199"/>
      <c r="D13" s="199"/>
      <c r="E13" s="199"/>
      <c r="F13" s="199"/>
      <c r="G13" s="199"/>
      <c r="H13" s="199"/>
      <c r="I13" s="199"/>
      <c r="J13" s="199"/>
    </row>
    <row r="14" spans="1:10" x14ac:dyDescent="0.25">
      <c r="B14" s="68"/>
      <c r="C14" s="68"/>
      <c r="D14" s="68"/>
      <c r="E14" s="68"/>
      <c r="F14" s="68"/>
      <c r="G14" s="68"/>
      <c r="H14" s="68"/>
      <c r="I14" s="68"/>
      <c r="J14" s="68"/>
    </row>
    <row r="15" spans="1:10" x14ac:dyDescent="0.25">
      <c r="B15" s="68"/>
      <c r="C15" s="68"/>
      <c r="D15" s="68"/>
      <c r="E15" s="68"/>
      <c r="F15" s="68"/>
      <c r="G15" s="68"/>
      <c r="H15" s="68"/>
      <c r="I15" s="68"/>
      <c r="J15" s="68"/>
    </row>
    <row r="16" spans="1:10" x14ac:dyDescent="0.25">
      <c r="B16" s="68"/>
      <c r="C16" s="68"/>
      <c r="D16" s="68"/>
      <c r="E16" s="68"/>
      <c r="F16" s="68"/>
      <c r="G16" s="68"/>
      <c r="H16" s="68"/>
      <c r="I16" s="68"/>
      <c r="J16" s="68"/>
    </row>
    <row r="17" spans="2:10" x14ac:dyDescent="0.25">
      <c r="B17" s="68"/>
      <c r="C17" s="68"/>
      <c r="D17" s="68"/>
      <c r="E17" s="68"/>
      <c r="F17" s="68"/>
      <c r="G17" s="68"/>
      <c r="H17" s="68"/>
      <c r="I17" s="68"/>
      <c r="J17" s="68"/>
    </row>
  </sheetData>
  <mergeCells count="12">
    <mergeCell ref="B13:J13"/>
    <mergeCell ref="B12:J12"/>
    <mergeCell ref="A2:J2"/>
    <mergeCell ref="A3:J3"/>
    <mergeCell ref="A5:A6"/>
    <mergeCell ref="B5:B6"/>
    <mergeCell ref="C5:C6"/>
    <mergeCell ref="H5:H6"/>
    <mergeCell ref="I5:I6"/>
    <mergeCell ref="J5:J6"/>
    <mergeCell ref="E5:G5"/>
    <mergeCell ref="D5:D6"/>
  </mergeCells>
  <pageMargins left="0.70866141732283472" right="0.70866141732283472" top="0.74803149606299213" bottom="0.74803149606299213" header="0.31496062992125984" footer="0.31496062992125984"/>
  <pageSetup paperSize="9" scale="76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Q12"/>
  <sheetViews>
    <sheetView zoomScale="85" zoomScaleNormal="85" workbookViewId="0">
      <selection activeCell="K19" sqref="K19"/>
    </sheetView>
  </sheetViews>
  <sheetFormatPr defaultRowHeight="15" x14ac:dyDescent="0.25"/>
  <cols>
    <col min="2" max="2" width="21.7109375" customWidth="1"/>
    <col min="3" max="3" width="22" customWidth="1"/>
    <col min="4" max="6" width="15.42578125" customWidth="1"/>
    <col min="7" max="7" width="17.140625" customWidth="1"/>
    <col min="8" max="8" width="14.42578125" customWidth="1"/>
    <col min="9" max="9" width="13.85546875" customWidth="1"/>
    <col min="10" max="10" width="16.5703125" customWidth="1"/>
    <col min="11" max="11" width="16.42578125" customWidth="1"/>
    <col min="12" max="12" width="13.85546875" customWidth="1"/>
    <col min="13" max="13" width="14.28515625" customWidth="1"/>
    <col min="14" max="14" width="12.5703125" customWidth="1"/>
    <col min="15" max="15" width="13.140625" customWidth="1"/>
    <col min="16" max="16" width="10.140625" bestFit="1" customWidth="1"/>
    <col min="17" max="17" width="10.42578125" bestFit="1" customWidth="1"/>
  </cols>
  <sheetData>
    <row r="1" spans="1:17" x14ac:dyDescent="0.25">
      <c r="A1" s="70"/>
      <c r="B1" s="69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7" ht="70.5" customHeight="1" x14ac:dyDescent="0.25">
      <c r="A2" s="207" t="s">
        <v>98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</row>
    <row r="3" spans="1:17" ht="30" customHeight="1" x14ac:dyDescent="0.25">
      <c r="A3" s="74"/>
      <c r="B3" s="74"/>
      <c r="C3" s="74"/>
      <c r="D3" s="73"/>
      <c r="E3" s="73"/>
      <c r="F3" s="73"/>
      <c r="G3" s="73"/>
      <c r="H3" s="73"/>
      <c r="I3" s="73"/>
      <c r="J3" s="73"/>
      <c r="K3" s="73"/>
      <c r="L3" s="73"/>
      <c r="M3" s="72"/>
      <c r="N3" s="71"/>
      <c r="O3" s="71"/>
      <c r="P3" s="215" t="s">
        <v>15</v>
      </c>
      <c r="Q3" s="215"/>
    </row>
    <row r="4" spans="1:17" ht="15" customHeight="1" x14ac:dyDescent="0.25">
      <c r="A4" s="224" t="s">
        <v>0</v>
      </c>
      <c r="B4" s="227" t="s">
        <v>76</v>
      </c>
      <c r="C4" s="230" t="s">
        <v>75</v>
      </c>
      <c r="D4" s="233" t="s">
        <v>74</v>
      </c>
      <c r="E4" s="234"/>
      <c r="F4" s="234"/>
      <c r="G4" s="234"/>
      <c r="H4" s="234"/>
      <c r="I4" s="234"/>
      <c r="J4" s="234"/>
      <c r="K4" s="234"/>
      <c r="L4" s="234"/>
      <c r="M4" s="235"/>
      <c r="N4" s="94"/>
      <c r="O4" s="86"/>
      <c r="P4" s="85"/>
      <c r="Q4" s="86"/>
    </row>
    <row r="5" spans="1:17" ht="15" customHeight="1" x14ac:dyDescent="0.25">
      <c r="A5" s="225"/>
      <c r="B5" s="228"/>
      <c r="C5" s="231"/>
      <c r="D5" s="238" t="s">
        <v>85</v>
      </c>
      <c r="E5" s="204"/>
      <c r="F5" s="240" t="s">
        <v>86</v>
      </c>
      <c r="G5" s="240"/>
      <c r="H5" s="201" t="s">
        <v>87</v>
      </c>
      <c r="I5" s="201"/>
      <c r="J5" s="203" t="s">
        <v>88</v>
      </c>
      <c r="K5" s="204"/>
      <c r="L5" s="236" t="s">
        <v>73</v>
      </c>
      <c r="M5" s="210"/>
      <c r="N5" s="209" t="s">
        <v>72</v>
      </c>
      <c r="O5" s="210"/>
      <c r="P5" s="213" t="s">
        <v>9</v>
      </c>
      <c r="Q5" s="214"/>
    </row>
    <row r="6" spans="1:17" ht="98.25" customHeight="1" x14ac:dyDescent="0.25">
      <c r="A6" s="225"/>
      <c r="B6" s="228"/>
      <c r="C6" s="231"/>
      <c r="D6" s="239"/>
      <c r="E6" s="206"/>
      <c r="F6" s="241"/>
      <c r="G6" s="241"/>
      <c r="H6" s="202"/>
      <c r="I6" s="202"/>
      <c r="J6" s="205"/>
      <c r="K6" s="206"/>
      <c r="L6" s="237"/>
      <c r="M6" s="212"/>
      <c r="N6" s="211"/>
      <c r="O6" s="212"/>
      <c r="P6" s="215"/>
      <c r="Q6" s="216"/>
    </row>
    <row r="7" spans="1:17" ht="50.25" customHeight="1" x14ac:dyDescent="0.25">
      <c r="A7" s="225"/>
      <c r="B7" s="228"/>
      <c r="C7" s="231"/>
      <c r="D7" s="217" t="s">
        <v>78</v>
      </c>
      <c r="E7" s="218"/>
      <c r="F7" s="218"/>
      <c r="G7" s="218"/>
      <c r="H7" s="218"/>
      <c r="I7" s="218"/>
      <c r="J7" s="218"/>
      <c r="K7" s="218"/>
      <c r="L7" s="218"/>
      <c r="M7" s="219"/>
      <c r="N7" s="220" t="s">
        <v>71</v>
      </c>
      <c r="O7" s="221"/>
      <c r="P7" s="222" t="s">
        <v>70</v>
      </c>
      <c r="Q7" s="223"/>
    </row>
    <row r="8" spans="1:17" ht="53.25" customHeight="1" x14ac:dyDescent="0.25">
      <c r="A8" s="226"/>
      <c r="B8" s="229"/>
      <c r="C8" s="232"/>
      <c r="D8" s="96" t="s">
        <v>69</v>
      </c>
      <c r="E8" s="97" t="s">
        <v>68</v>
      </c>
      <c r="F8" s="97" t="s">
        <v>69</v>
      </c>
      <c r="G8" s="97" t="s">
        <v>68</v>
      </c>
      <c r="H8" s="97" t="s">
        <v>69</v>
      </c>
      <c r="I8" s="97" t="s">
        <v>68</v>
      </c>
      <c r="J8" s="97" t="s">
        <v>69</v>
      </c>
      <c r="K8" s="97" t="s">
        <v>68</v>
      </c>
      <c r="L8" s="97" t="s">
        <v>69</v>
      </c>
      <c r="M8" s="98" t="s">
        <v>68</v>
      </c>
      <c r="N8" s="96" t="s">
        <v>69</v>
      </c>
      <c r="O8" s="98" t="s">
        <v>68</v>
      </c>
      <c r="P8" s="99" t="s">
        <v>69</v>
      </c>
      <c r="Q8" s="98" t="s">
        <v>68</v>
      </c>
    </row>
    <row r="9" spans="1:17" ht="24" x14ac:dyDescent="0.25">
      <c r="A9" s="103" t="s">
        <v>67</v>
      </c>
      <c r="B9" s="104">
        <v>1</v>
      </c>
      <c r="C9" s="105" t="s">
        <v>66</v>
      </c>
      <c r="D9" s="106">
        <v>3</v>
      </c>
      <c r="E9" s="107" t="s">
        <v>65</v>
      </c>
      <c r="F9" s="107">
        <v>5</v>
      </c>
      <c r="G9" s="107" t="s">
        <v>64</v>
      </c>
      <c r="H9" s="107">
        <v>7</v>
      </c>
      <c r="I9" s="107" t="s">
        <v>63</v>
      </c>
      <c r="J9" s="107">
        <v>9</v>
      </c>
      <c r="K9" s="107" t="s">
        <v>62</v>
      </c>
      <c r="L9" s="107">
        <v>11</v>
      </c>
      <c r="M9" s="108" t="s">
        <v>61</v>
      </c>
      <c r="N9" s="106">
        <v>13</v>
      </c>
      <c r="O9" s="108" t="s">
        <v>60</v>
      </c>
      <c r="P9" s="109">
        <v>15</v>
      </c>
      <c r="Q9" s="108" t="s">
        <v>89</v>
      </c>
    </row>
    <row r="10" spans="1:17" ht="16.5" x14ac:dyDescent="0.25">
      <c r="A10" s="101">
        <v>1</v>
      </c>
      <c r="B10" s="102" t="s">
        <v>77</v>
      </c>
      <c r="C10" s="100">
        <v>4333.3999999999996</v>
      </c>
      <c r="D10" s="91"/>
      <c r="E10" s="88">
        <f>D10*100/C10</f>
        <v>0</v>
      </c>
      <c r="F10" s="87">
        <v>0</v>
      </c>
      <c r="G10" s="89">
        <v>0</v>
      </c>
      <c r="H10" s="87">
        <v>0</v>
      </c>
      <c r="I10" s="89">
        <v>0</v>
      </c>
      <c r="J10" s="87">
        <v>0</v>
      </c>
      <c r="K10" s="89">
        <v>0</v>
      </c>
      <c r="L10" s="87">
        <v>0</v>
      </c>
      <c r="M10" s="92">
        <v>0</v>
      </c>
      <c r="N10" s="95">
        <v>0</v>
      </c>
      <c r="O10" s="90">
        <f>N10*100/C10</f>
        <v>0</v>
      </c>
      <c r="P10" s="93">
        <v>4333.3999999999996</v>
      </c>
      <c r="Q10" s="90">
        <v>100</v>
      </c>
    </row>
    <row r="11" spans="1:17" x14ac:dyDescent="0.25">
      <c r="A11" s="70"/>
      <c r="B11" s="69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1:17" ht="41.25" customHeight="1" x14ac:dyDescent="0.25">
      <c r="A12" s="208" t="s">
        <v>90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</row>
  </sheetData>
  <mergeCells count="17">
    <mergeCell ref="F5:G6"/>
    <mergeCell ref="H5:I6"/>
    <mergeCell ref="J5:K6"/>
    <mergeCell ref="A2:Q2"/>
    <mergeCell ref="A12:M12"/>
    <mergeCell ref="N5:O6"/>
    <mergeCell ref="P5:Q6"/>
    <mergeCell ref="P3:Q3"/>
    <mergeCell ref="D7:M7"/>
    <mergeCell ref="N7:O7"/>
    <mergeCell ref="P7:Q7"/>
    <mergeCell ref="A4:A8"/>
    <mergeCell ref="B4:B8"/>
    <mergeCell ref="C4:C8"/>
    <mergeCell ref="D4:M4"/>
    <mergeCell ref="L5:M6"/>
    <mergeCell ref="D5:E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1</vt:lpstr>
      <vt:lpstr>Приложение 2</vt:lpstr>
      <vt:lpstr>Приложение 3</vt:lpstr>
      <vt:lpstr>Приложение 4</vt:lpstr>
      <vt:lpstr>'Приложение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740</dc:creator>
  <cp:lastModifiedBy>User</cp:lastModifiedBy>
  <cp:lastPrinted>2021-04-13T07:11:30Z</cp:lastPrinted>
  <dcterms:created xsi:type="dcterms:W3CDTF">2012-04-16T06:42:33Z</dcterms:created>
  <dcterms:modified xsi:type="dcterms:W3CDTF">2023-01-31T05:33:04Z</dcterms:modified>
</cp:coreProperties>
</file>