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405" tabRatio="659" activeTab="2"/>
  </bookViews>
  <sheets>
    <sheet name="1. Раздел" sheetId="1" r:id="rId1"/>
    <sheet name="2. Раздел" sheetId="2" r:id="rId2"/>
    <sheet name="3. Раздел" sheetId="3" r:id="rId3"/>
  </sheets>
  <definedNames/>
  <calcPr fullCalcOnLoad="1"/>
</workbook>
</file>

<file path=xl/sharedStrings.xml><?xml version="1.0" encoding="utf-8"?>
<sst xmlns="http://schemas.openxmlformats.org/spreadsheetml/2006/main" count="704" uniqueCount="344">
  <si>
    <t xml:space="preserve">
01800005
</t>
  </si>
  <si>
    <t xml:space="preserve">
01800006
</t>
  </si>
  <si>
    <t xml:space="preserve">
01800007
</t>
  </si>
  <si>
    <t xml:space="preserve">
01800008
</t>
  </si>
  <si>
    <t xml:space="preserve">
01800009
</t>
  </si>
  <si>
    <t xml:space="preserve">
01800046
</t>
  </si>
  <si>
    <t xml:space="preserve">
01800047
</t>
  </si>
  <si>
    <t xml:space="preserve">
01800048
</t>
  </si>
  <si>
    <t xml:space="preserve">
01800050
</t>
  </si>
  <si>
    <t>Объекта, кв.м.</t>
  </si>
  <si>
    <t>Земельного участка, кв.м.</t>
  </si>
  <si>
    <t>Административное здание</t>
  </si>
  <si>
    <t>Постановление № 57 от  20.12.2006г                   О принятии имущества в собственность поселения</t>
  </si>
  <si>
    <t>Здание дома культуры</t>
  </si>
  <si>
    <t>346173 Ростовская обл. Верхнедонской район , х. Верхняковский, ул.Административная 7,     (нет)</t>
  </si>
  <si>
    <t>61:07:100 501:44</t>
  </si>
  <si>
    <t>Здание клуба</t>
  </si>
  <si>
    <t>346174 Ростовская обл. Верхнедонской район ,    х. Верхняковский,           ул.Мира ,9,     (нет)</t>
  </si>
  <si>
    <t>61:07:100 501:45</t>
  </si>
  <si>
    <t>346174 Ростовская обл. Верхнедонской район ,     х. Макаровский, ул.Макаровская  36,     (нет)</t>
  </si>
  <si>
    <t>61:07:100 101:46</t>
  </si>
  <si>
    <t>346174 Ростовская обл. Верхнедонской район ,     х. Павловский, ул.Павловская 67,     (нет)</t>
  </si>
  <si>
    <t>61:07:100 401:105</t>
  </si>
  <si>
    <t xml:space="preserve">346173 Ростовская область Верхнедонской район                х.Верхняковский    ул. Заречная </t>
  </si>
  <si>
    <t>Воздушная линия наружного освящения напряжением 0,22 кв.протяженностью 4,0 км</t>
  </si>
  <si>
    <t xml:space="preserve">346173 Ростовская область Верхнедонской район                х.Верхняковский     </t>
  </si>
  <si>
    <t>Воздушная линия наружного освящения напряжением 0,22 кв.протяженностью 1,0 км</t>
  </si>
  <si>
    <t xml:space="preserve">346173 Ростовская область Верхнедонской район                х.Павловский       ул. Павловская </t>
  </si>
  <si>
    <t xml:space="preserve">346173 Ростовская область Верхнедонской район                х.Поздняковский    ул. Лесная </t>
  </si>
  <si>
    <t xml:space="preserve">346173 Ростовская область Верхнедонской район                х.Михайловский     ул. Степная </t>
  </si>
  <si>
    <t xml:space="preserve">
01800051
</t>
  </si>
  <si>
    <t xml:space="preserve">
01800052
</t>
  </si>
  <si>
    <t>кладбище</t>
  </si>
  <si>
    <t xml:space="preserve">
01800053
</t>
  </si>
  <si>
    <t>346173 Ростовская область Верхнедонской район                х.Павловский       ул. Павловская, 58Б</t>
  </si>
  <si>
    <t>61:07:100 401:128</t>
  </si>
  <si>
    <t xml:space="preserve">
01800054
</t>
  </si>
  <si>
    <t xml:space="preserve">346173 Ростовская область Верхнедонской район                х.Михайловский      ул. Степная, 60А </t>
  </si>
  <si>
    <t>61:07:100 201:139</t>
  </si>
  <si>
    <t xml:space="preserve">
01800055
</t>
  </si>
  <si>
    <t>346173 Ростовская область Верхнедонской район                х.Поздняковский    ул. Лесная,95А</t>
  </si>
  <si>
    <t>61:07:100 301:98</t>
  </si>
  <si>
    <t xml:space="preserve">
01800056
</t>
  </si>
  <si>
    <t>61:07:100 101:204</t>
  </si>
  <si>
    <t xml:space="preserve">
01800070
</t>
  </si>
  <si>
    <t>Эксковатор одноковшовый, ЭО -2101</t>
  </si>
  <si>
    <t xml:space="preserve">автомобиль, CEVROLET         NIVA 212300 </t>
  </si>
  <si>
    <t>земельный участок (земли сельскохозяйственного назначения</t>
  </si>
  <si>
    <t xml:space="preserve"> Пост № 64 от25.11.2008г</t>
  </si>
  <si>
    <t>пост. №36/1 от 22.08.2008</t>
  </si>
  <si>
    <t xml:space="preserve">
01800073
</t>
  </si>
  <si>
    <t>346173 Ростовская область Верхнедонской район                х.Верхняковский    ул. Дорожная 3Б</t>
  </si>
  <si>
    <t xml:space="preserve">реестровый № 
</t>
  </si>
  <si>
    <t>В границах АО "Комсомолец Дона", Рабочий участок 67;</t>
  </si>
  <si>
    <t>Решение от 07.12.2009г Шолоховский районный суд Ростовской области</t>
  </si>
  <si>
    <t xml:space="preserve">
01800075
</t>
  </si>
  <si>
    <t>В границах АО "Комсомолец Дона", Рабочий участок 65;</t>
  </si>
  <si>
    <t>61:07:0600020:927</t>
  </si>
  <si>
    <t xml:space="preserve">
01800076
</t>
  </si>
  <si>
    <t>В границах АО "Комсомолец Дона", Рабочий участок 61;</t>
  </si>
  <si>
    <t>61:07:0600020:928</t>
  </si>
  <si>
    <t xml:space="preserve">
01800077
</t>
  </si>
  <si>
    <t>В границах АО "Комсомолец Дона", Рабочий участок 46;</t>
  </si>
  <si>
    <t>61:07:0600020:929</t>
  </si>
  <si>
    <t xml:space="preserve">
01800078
</t>
  </si>
  <si>
    <t>В границах АО "Комсомолец Дона", Рабочий участок 83;</t>
  </si>
  <si>
    <t>61:07:0600020:930</t>
  </si>
  <si>
    <t xml:space="preserve">
01800081
</t>
  </si>
  <si>
    <t>В границах АО "Комсомолец Дона", Рабочий участок 1;</t>
  </si>
  <si>
    <t>61:07:0600020:918</t>
  </si>
  <si>
    <t xml:space="preserve">
01800084
</t>
  </si>
  <si>
    <t>В границах АО "Комсомолец Дона", Рабочий участок 76;</t>
  </si>
  <si>
    <t>61:07:0600020:921</t>
  </si>
  <si>
    <t xml:space="preserve">
01800085
</t>
  </si>
  <si>
    <t>61:07:0600020:922</t>
  </si>
  <si>
    <t xml:space="preserve">
01800086
</t>
  </si>
  <si>
    <t>В границах АО "Комсомолец Дона", Рабочий участок 10;</t>
  </si>
  <si>
    <t>61:07:0600020:923</t>
  </si>
  <si>
    <t>61:07:100 501:567</t>
  </si>
  <si>
    <t>зарегистрировано свидетельство 61-АЗ №994009 от 11.11.2013г</t>
  </si>
  <si>
    <t>зарегистрировано свидетельство 61-АЗ №912162 от 17.10.2013г</t>
  </si>
  <si>
    <t>зарегистрировано свидетельство 61-АЗ №994737 от 09.01.2014г</t>
  </si>
  <si>
    <t>зарегистрировано свидетельство 61-АЗ №836859 от 28.08.2013г</t>
  </si>
  <si>
    <t>346173 Ростовская обл. Верхнедонской район ,    х. Поздняковский, ул.Лесная  27,     (нет)</t>
  </si>
  <si>
    <t>61:07:100 301:85</t>
  </si>
  <si>
    <t>зарегистрировано свидетельство 61-АЗ №836914 от 02.09.2013г</t>
  </si>
  <si>
    <t>Передвижная электростанция ДГУ ТСС ЭД- 50-РПМ 19 в капоте на шасси, Полуприцеп тракторный ПТ 1-1,8 ССМ</t>
  </si>
  <si>
    <t>постановление №63 от 29.08.2013г</t>
  </si>
  <si>
    <t>Сооружение историческое(обелиск павшим воинам)</t>
  </si>
  <si>
    <t xml:space="preserve">346173 Ростовская область Верхнедонской район                х.Поздняковский    ул. Лесная 95Б </t>
  </si>
  <si>
    <t xml:space="preserve">Решение Шолоховского районного суда от 20.07.2015 </t>
  </si>
  <si>
    <t>61:07:0600020:982</t>
  </si>
  <si>
    <t xml:space="preserve">346173 Ростовская область Верхнедонской район                х.Верхняковский    ул. Торговая 22 </t>
  </si>
  <si>
    <t>61:07:0100501:1321</t>
  </si>
  <si>
    <t>61:07:010101:237</t>
  </si>
  <si>
    <t>иное сооружение(общественный туалет)</t>
  </si>
  <si>
    <t xml:space="preserve">346173 Ростовская область Верхнедонской район                х.Верхняковский    ул. Административная 7А </t>
  </si>
  <si>
    <t>61:07:0100501:1331</t>
  </si>
  <si>
    <t xml:space="preserve">
01800102
</t>
  </si>
  <si>
    <t>Постановление № 104 от  20.12.2013г                   О принятии имущества в собственность поселения</t>
  </si>
  <si>
    <t>зарегистрировано свидетельство 61-61/007-61/007/001/2015-964/1 от 31.08.2015г</t>
  </si>
  <si>
    <t>зарегистрировано свидетельство 61-61/007-61/007/001/2015-965/1 от 31.08.2015г</t>
  </si>
  <si>
    <t>зарегистрировано свидетельство 61-61/007-61/007/001/2015-963/1 от 31.08.2015г</t>
  </si>
  <si>
    <t>346173 Ростовская область Верхнедонской район                х.Макаровский      ул. Макаровская 87Б</t>
  </si>
  <si>
    <t>зарегистрировано свидетельство 61-61/007-61/007/001/2015-1138/1 от 08.10.2015г</t>
  </si>
  <si>
    <t>346173 Ростовская обл. Верхнедонской район , х. Верхняковский, ул.Административная  9 помещение 2     (нет)</t>
  </si>
  <si>
    <t>Решение  Шолоховский районный суд Ростовской области №2-474/2014 от 05.08.2014</t>
  </si>
  <si>
    <t>Ростовская обл., Верхнедонской р-он, 3,7 км.  на север от х. Верхняковский</t>
  </si>
  <si>
    <t>61:07:0600020:993</t>
  </si>
  <si>
    <t>Ростовская обл., Верхнедонской р-он, в 6 км.  на северо-запад от х. Верхняковский</t>
  </si>
  <si>
    <t>61:07:0600020:995</t>
  </si>
  <si>
    <t>Ростовская обл., Верхнедонской р-он, в 4,9 км.  на север от х. Верхняковский,</t>
  </si>
  <si>
    <t>61:07:0600020:996</t>
  </si>
  <si>
    <t>Ростовская обл., Верхнедонской р-он, в 3 км.  на северо-запад от х. Верхняковский</t>
  </si>
  <si>
    <t>61:07:0600020:997</t>
  </si>
  <si>
    <t>Ростовская обл., Верхнедонской р-он, в 5 км.  на северо-запад от х. Верхняковский</t>
  </si>
  <si>
    <t>61:07:0600020:998</t>
  </si>
  <si>
    <t>Ростовская обл., Верхнедонской р-он, в 900 м.  на север от х. Верхняковский</t>
  </si>
  <si>
    <t>61:07:0600020:1000</t>
  </si>
  <si>
    <t>Глава Администрации Верхняковского сельского поселения</t>
  </si>
  <si>
    <t>под Зданием дома культуры</t>
  </si>
  <si>
    <t>под Зданием клуба</t>
  </si>
  <si>
    <t>346173 Ростовская обл. Верхнедонской район ,    х. Поздняковский, ул.Лесная 27   ,     (нет)</t>
  </si>
  <si>
    <t xml:space="preserve">
01800068
</t>
  </si>
  <si>
    <t>Административное здание (клуб)</t>
  </si>
  <si>
    <t xml:space="preserve">346173 Ростовская область Верхнедонской район                х.Михайловский     ул. Степная 48 </t>
  </si>
  <si>
    <t>Постановление № 440 от  15.05.2008г                   О принятии имущества в собственность поселения</t>
  </si>
  <si>
    <t>61:07:0600020:925</t>
  </si>
  <si>
    <t>61:07:0100201:99</t>
  </si>
  <si>
    <t>зарегистрировано 61-61/007-61/007/002/2016-1821/1 от 12.12.2016г</t>
  </si>
  <si>
    <t xml:space="preserve">346173                 Ростовская область Верхнедонской район  2 км от  х.Верхняковский    </t>
  </si>
  <si>
    <t>Постановление № 42 от  19.04.2016г                   О принятии имущества в собственность поселения</t>
  </si>
  <si>
    <t>61:07:0600020:1008</t>
  </si>
  <si>
    <t>346173 Ростовская область Верхнедонской район                х.Поздняковский    ул. Лесная,95Б</t>
  </si>
  <si>
    <t>Решение от 07.04.2015  Шолоховского районного суда</t>
  </si>
  <si>
    <t>61:07:0600020:1100</t>
  </si>
  <si>
    <t>арегистрировано 61:07:0600020:1100-61/007/2018-1 от 26.07.2018</t>
  </si>
  <si>
    <t>под памятником ВОВ</t>
  </si>
  <si>
    <t>346173 Ростовская область Верхнедонской район                х.Макаровский    ул. Макаровская 5А</t>
  </si>
  <si>
    <t>61:07:0100101:250</t>
  </si>
  <si>
    <t>346173 Ростовская область Верхнедонской район                х.Верхняковский    ул. Торговая 22</t>
  </si>
  <si>
    <t>61:07:0100501:1446</t>
  </si>
  <si>
    <t>арегистрировано 61:07:0100501:1446-61/007/2018-1 от 26.07.2018</t>
  </si>
  <si>
    <t>арегистрировано 61:07:0100101:250-61/0007/2018-1 от 26.07.2018</t>
  </si>
  <si>
    <t xml:space="preserve">под административным зданием </t>
  </si>
  <si>
    <t>346173 Ростовская область Верхнедонской район                х.Верхняковский    ул. Административная 9, помещение 2</t>
  </si>
  <si>
    <t>61:07:0100501:414</t>
  </si>
  <si>
    <t>61:07:100 501:1277</t>
  </si>
  <si>
    <t>61:07:100 501:632</t>
  </si>
  <si>
    <t>61:07:0100 501:630</t>
  </si>
  <si>
    <t>61:07:100 401:141</t>
  </si>
  <si>
    <t>61:07:100 301:105</t>
  </si>
  <si>
    <t>61:07:100 201:145</t>
  </si>
  <si>
    <t>61:07:0100501:1332</t>
  </si>
  <si>
    <t>61:07:0100401:254</t>
  </si>
  <si>
    <t>61:07:0000000:355</t>
  </si>
  <si>
    <t>61:07:0100201:257</t>
  </si>
  <si>
    <t>61:07:0100501:1437</t>
  </si>
  <si>
    <t>не определена</t>
  </si>
  <si>
    <t>земельный участок под детской площадкой</t>
  </si>
  <si>
    <t>61:07:0100501:1430</t>
  </si>
  <si>
    <t>газопровод низкого давления, протяженность 189м.</t>
  </si>
  <si>
    <t>346173 Ростовская обл. Верхнедонской район , х. Верхняковский, ул.Мира</t>
  </si>
  <si>
    <t>Решение Шолоховского районного суда Ростовской области от 21.06.2019 №2-436/2019</t>
  </si>
  <si>
    <t>61:07:0100501:1440</t>
  </si>
  <si>
    <t>61:07:0100501:1434</t>
  </si>
  <si>
    <t xml:space="preserve">Решение Шолоховского районного суда Ростовской области от 21.06.2019 №2-436/2019 Определение №2-436/2019 от 02.10.2019 Шолоховского районного суда Ростовской области </t>
  </si>
  <si>
    <t>газопровод низкого давления, протяженность 427м.</t>
  </si>
  <si>
    <t>61:07:0100501:1435</t>
  </si>
  <si>
    <t>346173 Ростовская обл. Верхнедонской район , х. Верхняковский, ул.Заречная</t>
  </si>
  <si>
    <t>61:07:0000000:826</t>
  </si>
  <si>
    <t>газопровод высокого давления, протяженность 101м.</t>
  </si>
  <si>
    <t>346173 Ростовская обл. Верхнедонской район , х. Верхняковский,             ул. Заречная (Яшкина Т.И.)</t>
  </si>
  <si>
    <t xml:space="preserve"> иное сооружение (газопровод высокого и низкого давления), протяженность 370м.</t>
  </si>
  <si>
    <t xml:space="preserve"> иное сооружение (газопровод  низкого давления), протяженность 392м.</t>
  </si>
  <si>
    <t>61:07:0100501:1438</t>
  </si>
  <si>
    <t>иное сооружение (газопровод низкого давления), протяженность 764м.</t>
  </si>
  <si>
    <t>61:07:0100501:1436</t>
  </si>
  <si>
    <t>61:07:100 101:207</t>
  </si>
  <si>
    <t>автомобиль NISSAN X-Trail 2.5, 2008 года выпуска, VIN JN1TANT31U0018034,  номер двигателя QR25  650366A, № шасси отсутствует, № кузова JN1TANT31U0018034, цвет кузова – золотистый,</t>
  </si>
  <si>
    <t>постановление №43 от 23.04.2018г</t>
  </si>
  <si>
    <t>Газопровод низкого давления 2534 м.</t>
  </si>
  <si>
    <t>346173 Ростовская обл., Верхнедонской район, х. Верхняковский, ул. Административная 21</t>
  </si>
  <si>
    <t>346174 Ростовская обл., Верхнедонской район, х. Михайловский, ул. Степная, 48/1</t>
  </si>
  <si>
    <t>Постановление № 136 от 21.02.2020г. Администрации Верхнедонского района</t>
  </si>
  <si>
    <t>61:07:0100201:285</t>
  </si>
  <si>
    <t>346173 Ростовская обл., Верхнедонской район, х. Поздняковский, ул. Лесная, 30/1</t>
  </si>
  <si>
    <t>Постановление № 137 от 21.02.2020г. Администрации Верхнедонского района</t>
  </si>
  <si>
    <t>61:07:0100301:166</t>
  </si>
  <si>
    <t>Постановление № 94 от 11.11.2021г.  О принятии имущества в собственность поселения</t>
  </si>
  <si>
    <t>земельный участок под контейнерной площадкой</t>
  </si>
  <si>
    <t>101м.</t>
  </si>
  <si>
    <t>427м.</t>
  </si>
  <si>
    <t>370м.</t>
  </si>
  <si>
    <t>392м.</t>
  </si>
  <si>
    <t>764м.</t>
  </si>
  <si>
    <t>189м.</t>
  </si>
  <si>
    <t>61:07:0100201:283</t>
  </si>
  <si>
    <t>346174 Ростовская обл. Верхнедонской район , х. Михайловский, ул.Степная, 60А/1</t>
  </si>
  <si>
    <t>Постановление № 102 от 13.12.2021г. О принятии имущества в собственность поселения</t>
  </si>
  <si>
    <t>346173 Ростовская обл. Верхнедонской район , х. Павловский, ул.Павловская, 58Б/1</t>
  </si>
  <si>
    <t>61:07:0100401:286</t>
  </si>
  <si>
    <t>346174 Ростовская обл. Верхнедонской район , х. Макаровский, ул.Макаровская, 87Б/1</t>
  </si>
  <si>
    <t>61:07:0100101:252</t>
  </si>
  <si>
    <t>346173 Ростовская обл. Верхнедонской район , х. Поздняковский, ул.Лесная, 95А/1</t>
  </si>
  <si>
    <t>61:07:0600020:1116</t>
  </si>
  <si>
    <t>346173 Ростовская обл. Верхнедонской район , х. Верхняковский, ул.Административная, 9/1</t>
  </si>
  <si>
    <t>61:07:0100501:1468</t>
  </si>
  <si>
    <t>346173 Ростовская обл. Верхнедонской район , х. Верхняковский, ул.Дорожная, 3Б/1</t>
  </si>
  <si>
    <t>61:07:0100501:1467</t>
  </si>
  <si>
    <t>346173 Ростовская обл. Верхнедонской район , х. Верхняковский, ул.Дорожная, 3Б/3</t>
  </si>
  <si>
    <t>61:07:0100501:1469</t>
  </si>
  <si>
    <t>346173 Ростовская обл. Верхнедонской район , х. Верхняковский, ул.Дорожная, 3Б/2</t>
  </si>
  <si>
    <t>61:07:0100501:1470</t>
  </si>
  <si>
    <t>346173 Ростовская обл. Верхнедонской район , х. Верхняковский, ул.Административная, 7А/1</t>
  </si>
  <si>
    <t>61:07:0100501:1471</t>
  </si>
  <si>
    <t>автомобиль грузовой УАЗ-390945, 2011 года выпуска, VIN XTT390945B0423526, номер двигателя № 409100*В3013552, № шасси (рама) № 330360В0444818, № кузова (кабина, прицеп) 390940В0103807, цвет кузова (кабина, прицеп) – защитный</t>
  </si>
  <si>
    <t>постановление №4 от 25.01.2021г</t>
  </si>
  <si>
    <t>арегистрировано 61:07:0100201:283-61/007/2020-1 от 17.02.2020г.</t>
  </si>
  <si>
    <t>арегистрировано 61:07:0100401:286-61/007/2020-1 от 17.02.2020г.</t>
  </si>
  <si>
    <t>арегистрировано 61:07:0100101:252-61/007/2020-1 от 17.02.2020г.</t>
  </si>
  <si>
    <t>арегистрировано 61:07:0600020:1116-61/007/2020-1 от 17.02.2020г.</t>
  </si>
  <si>
    <t>арегистрировано 61:07:0100501:1468-61/007/2020-1 от 13.02.2020г.</t>
  </si>
  <si>
    <t>арегистрировано 61:07:0100501:1467-61/007/2020-1 от 12.02.2020г.</t>
  </si>
  <si>
    <t>арегистрировано 61:07:0100501:1469-61/007/2020-1 от 14.02.2020г.</t>
  </si>
  <si>
    <t>арегистрировано 61:07:0100501:1470-61/007/2020-1 от 14.02.2020г.</t>
  </si>
  <si>
    <t>арегистрировано 61:07:0100501:1471-61/007/2020-1 от 04.03.2020г.</t>
  </si>
  <si>
    <t>арегистрировано 61:07:0100501:1430-61/007/2017-1 от 24.07.2017г.</t>
  </si>
  <si>
    <t>арегистрировано 61:07:0100201:285-61/007/2020-1 от 26.02.2020г.</t>
  </si>
  <si>
    <t>арегистрировано 61:07:0100301:166-61/007/2020-1 от 26.02.2020г.</t>
  </si>
  <si>
    <t>зарегистрировано свидетельство 61-61/007-61/007/001/2015-1279/2 от 08.12.2015г</t>
  </si>
  <si>
    <t>542880,00</t>
  </si>
  <si>
    <t xml:space="preserve">
01800067
</t>
  </si>
  <si>
    <t>А.И. Литвинова</t>
  </si>
  <si>
    <t>346173 Ростовская обл., р-н Верхнедонской, х. Павловский, ул. Павловская, 67/1</t>
  </si>
  <si>
    <t>346174 Ростовская обл., р-н Верхнедонской, х. Макаровский, ул. Макаровская, 36/1.</t>
  </si>
  <si>
    <t>Постановление № 12 от 14.01.2022г. О принятии имущества в собственность поселения</t>
  </si>
  <si>
    <t>61:07:0100401:499</t>
  </si>
  <si>
    <t>61:07:0100101:463</t>
  </si>
  <si>
    <t>арегистрировано  61:07:0100401:499-61/870/2022-1
от 2022-01-14</t>
  </si>
  <si>
    <t>арегистрировано  61:07:0100101:463-61/870/2022-1
от 2022-01-14</t>
  </si>
  <si>
    <t>исполнитель:</t>
  </si>
  <si>
    <t>Насонова Алена Алексеевна тел.  8(863)6444368</t>
  </si>
  <si>
    <t xml:space="preserve">                                                                   Наименование объекта недвижимости
</t>
  </si>
  <si>
    <t>Адрес недвижимого имущества</t>
  </si>
  <si>
    <t>Сведения о начисленой амортизации (износ)</t>
  </si>
  <si>
    <t>Сведения о правообладателе муниципального имущества</t>
  </si>
  <si>
    <t>Реквизиты документов оснований возникновения (прекращения) права муниципальной собственности</t>
  </si>
  <si>
    <t>Сведения о балансовой стоимости в тыс. руб.</t>
  </si>
  <si>
    <t>Дата возникновения права</t>
  </si>
  <si>
    <t>Кадастровый номер</t>
  </si>
  <si>
    <t>Реквизиты документов регистрации  права</t>
  </si>
  <si>
    <t>Кадастровая стоимость,  руб</t>
  </si>
  <si>
    <t>Администрация Верхняковского сельского поселения</t>
  </si>
  <si>
    <t>баланс</t>
  </si>
  <si>
    <t>договор  безвозмездного  пользования  от 01.09.2016г  № 1БП/2016  с   муниципальным  бюджетным  учреждение  культуры  Верхнедонского  района  "Межпоселенческий  Дом  культуры  станицы  Казанской»</t>
  </si>
  <si>
    <t>Свидетельство  о государственной регистрации права  61АЗ 994736   от  09.01.2014</t>
  </si>
  <si>
    <t>Свидетельство  о государственной регистрации права  61АЕ 366407   от  01.04.2010</t>
  </si>
  <si>
    <t>Свидетельство  о государственной регистрации права  61К 060872   от  20.07.2015</t>
  </si>
  <si>
    <t>Свидетельство  о государственной регистрации права  61АЕ 366403 от  31.03.2010</t>
  </si>
  <si>
    <t>Свидетельство  о государственной регистрации права  61АЕ 366395   от  30.03.2010</t>
  </si>
  <si>
    <t>Свидетельство  о государственной регистрации права  61АЕ 366402   от  31.03.2010</t>
  </si>
  <si>
    <t>Свидетельство  о государственной регистрации права  61-61/007-61/007/001/2015-1279/2  от  08.12.2015</t>
  </si>
  <si>
    <t>______________</t>
  </si>
  <si>
    <t>Свидетельство  о государственной регистрации права  61АИ 151825 от  12.03.2014</t>
  </si>
  <si>
    <t>Свидетельство  о государственной регистрации права  61АИ 151824 от  12.03.2014</t>
  </si>
  <si>
    <t>Свидетельство  о государственной регистрации права  61АИ 055676 от  17.04.2014</t>
  </si>
  <si>
    <t>Свидетельство  о государственной регистрации права  61АИ 055953 от  08.05.2014</t>
  </si>
  <si>
    <t>Свидетельство  о государственной регистрации права  61-61/007-61/007/001/2015-779/2  от  20.07.2015</t>
  </si>
  <si>
    <t>Свидетельство  о государственной регистрации права  61-61/007-61/007/001/2015-789/2  от  20.07.2015</t>
  </si>
  <si>
    <t>Свидетельство  о государственной регистрации права  61-61/007-61/007/001/2015-780/2  от  20.07.2015</t>
  </si>
  <si>
    <t>Свидетельство  о государственной регистрации права  61-61/007-61/007/001/2015-790/2  от  20.07.2015</t>
  </si>
  <si>
    <t>2534м.</t>
  </si>
  <si>
    <t>Дата  регистрации 09.04.2018г.  61:07:0100501:1437-61/007/2018-1</t>
  </si>
  <si>
    <t>зарегистрировано свидетельство 61:07:0100301:98-61/007/2018-1 от 06.04.2018г</t>
  </si>
  <si>
    <t>зарегистрировано свидетельство 61:07:0100501:1438-61/007/2019-3 от 30.08.2019г</t>
  </si>
  <si>
    <t>зарегистрировано свидетельство 61:07:0100501:1440-61/007/2019-3 от 30.08.2019г</t>
  </si>
  <si>
    <t>зарегистрировано свидетельство 61:07:0100501:1435-61/007/2019-3 от 30.08.2019г</t>
  </si>
  <si>
    <t>зарегистрировано свидетельство 61:07:0100501:1434-61/007/2019-3 от 06.12.2019г</t>
  </si>
  <si>
    <t>зарегистрировано свидетельство 61:07:0000000:826-61/007/2019-3 от 29.08.2019г</t>
  </si>
  <si>
    <t>зарегистрировано свидетельство 61:07:0100501:1436-61/007/2019-3 от 30.08.2019г</t>
  </si>
  <si>
    <t>казна</t>
  </si>
  <si>
    <t>Сведения об установленных в отношении  имущества ограничениях (обременениях) с указанием основания и даты их возникновения ( прекращения)</t>
  </si>
  <si>
    <t>Прочие</t>
  </si>
  <si>
    <t>174 078.00</t>
  </si>
  <si>
    <t>42 756.00</t>
  </si>
  <si>
    <t>33 801.00</t>
  </si>
  <si>
    <t>22 848.00</t>
  </si>
  <si>
    <t>26 838.00</t>
  </si>
  <si>
    <t>35 587.00</t>
  </si>
  <si>
    <t>9 162.00</t>
  </si>
  <si>
    <t>21 158.40</t>
  </si>
  <si>
    <t>57.00</t>
  </si>
  <si>
    <t>129.24</t>
  </si>
  <si>
    <t>103.77</t>
  </si>
  <si>
    <t>212.22</t>
  </si>
  <si>
    <t>221.94</t>
  </si>
  <si>
    <t>320.58</t>
  </si>
  <si>
    <t xml:space="preserve">земельный участок под карьером </t>
  </si>
  <si>
    <t>Свидетельство  о государственной регистрации права  61АЕ 366142  от  24.02.2010</t>
  </si>
  <si>
    <t>Свидетельство  о государственной регистрации права  61АЕ 366160 от  25.02.2010</t>
  </si>
  <si>
    <t>Свидетельство  о государственной регистрации права  61АЕ 366143 от  24.02.2010</t>
  </si>
  <si>
    <t>Свидетельство  о государственной регистрации права  61АЕ 366150 от  25.02.2010</t>
  </si>
  <si>
    <t>Свидетельство  о государственной регистрации права  61АЕ 366155 от  25.02.2010</t>
  </si>
  <si>
    <t>Свидетельство  о государственной регистрации права  61АЕ 366139 от  24.02.2010</t>
  </si>
  <si>
    <t>Свидетельство  о государственной регистрации права  61АЕ 366153 от  25.02.2010</t>
  </si>
  <si>
    <t>Свидетельство  о государственной регистрации права  61АЕ 366144 от  24.02.2010</t>
  </si>
  <si>
    <t>Свидетельство  о государственной регистрации права  61АЕ 366134 от  24.02.2010</t>
  </si>
  <si>
    <t>Свидетельство  о государственной регистрации права  61АИ 923217от 01.04.2015</t>
  </si>
  <si>
    <t>Свидетельство  о государственной регистрации права  61АИ 923220от 01.04.2015</t>
  </si>
  <si>
    <t>Свидетельство  о государственной регистрации права  61АИ 923224 от 01.04.2015</t>
  </si>
  <si>
    <t>Свидетельство  о государственной регистрации права  61АИ 923221 от 01.04.2015</t>
  </si>
  <si>
    <t>Свидетельство  о государственной регистрации права  61АИ 923222 от 01.04.2015</t>
  </si>
  <si>
    <t>Свидетельство  о государственной регистрации права  61АИ 923225 от 01.04.2015</t>
  </si>
  <si>
    <t>Свидетельство  о государственной регистрации права  61-61/007-61/007003/2016-998/1 от 31.05.2016</t>
  </si>
  <si>
    <t>Раздел  №2. Объекты движимого муниципального имущества Верхняковского сельского поселения.</t>
  </si>
  <si>
    <t>Раздел  №3. Унитарные предприятия, муниципальные учреждения, хозяйственные общества, товарищества, акции, доли (вклады) в уставном (складочном) капитале.</t>
  </si>
  <si>
    <t xml:space="preserve"> Реестровый №</t>
  </si>
  <si>
    <t>ОГРН и дата государственной регистрации</t>
  </si>
  <si>
    <t xml:space="preserve">Собрание депутатов Верхняковского сельского поселения </t>
  </si>
  <si>
    <t>Администрация Верхняковскогосельского поселения</t>
  </si>
  <si>
    <t xml:space="preserve">
01800001
</t>
  </si>
  <si>
    <t xml:space="preserve">
01800002
</t>
  </si>
  <si>
    <t>1056105007530, 14.11.2005г.</t>
  </si>
  <si>
    <t xml:space="preserve"> 1056105006253,   31.10.2005</t>
  </si>
  <si>
    <t xml:space="preserve">346173 Ростовская обл. Верхнедонской район , х. Верхняковский, ул.Административная  6    </t>
  </si>
  <si>
    <t>346173 Ростовская обл. Верхнедонской район , х. Верхняковский, ул.Административная  6</t>
  </si>
  <si>
    <t xml:space="preserve">346173 Ростовская обл. Верхнедонской район , х. Верхняковский, ул.Административная 6  </t>
  </si>
  <si>
    <t>свидетельство  о  постановке на  учет  юр.  Лица  в  налоговом  органе  серия  61 № 007171986</t>
  </si>
  <si>
    <t>свидетельство  о  постановке на  учет  юр.  Лица  в  налоговом  органе  серия  61 № 002999222</t>
  </si>
  <si>
    <t>реквизиты документов регистрации  права</t>
  </si>
  <si>
    <t>свидетельство  о  регистрации  машины  серия 9900  номер  915167  от  25.04.2018г.</t>
  </si>
  <si>
    <t>свидетельство  о  регистрации  машины  серия ВЕ   номер  167129  от  04.02.2008г.</t>
  </si>
  <si>
    <t>свидетельство  о  регистрации  машины  серия 61-УС   номер  197233  от  27.05.2011г.</t>
  </si>
  <si>
    <t>свидетельство  о  регистрации  машины  серия 61СС номер  770011  от  14.02.2009г.</t>
  </si>
  <si>
    <t>346173 Ростовская область Верхнедонской район                х.Макаровский    ул. Макаровская 5 А</t>
  </si>
  <si>
    <t>Раздел № 1 Объекты недвижимого муниципального имущества Верхняковского сельского поселения на 01.01.2023год.</t>
  </si>
  <si>
    <t xml:space="preserve">Данные об объекте недвижимости по состоянию на 1 января 2023 г.             </t>
  </si>
  <si>
    <r>
      <t xml:space="preserve">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    Земельные участки под недвижимостью по состоянию на 01.01.2023г.</t>
    </r>
  </si>
  <si>
    <r>
      <t xml:space="preserve">                                                                </t>
    </r>
    <r>
      <rPr>
        <b/>
        <sz val="11"/>
        <color indexed="8"/>
        <rFont val="Calibri"/>
        <family val="2"/>
      </rPr>
      <t xml:space="preserve">    Земельные участки с\х назначенияв собственности Верхняковского сельского поселения по состоянию на 01.01.2023г.</t>
    </r>
  </si>
  <si>
    <t>Адрес</t>
  </si>
  <si>
    <t>Среднесписочная численность работников</t>
  </si>
  <si>
    <t>Реквизиты документа основания создания юридического лица</t>
  </si>
  <si>
    <t>Полное наименование и организационно-правовая форма юридическоо лица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</si>
</sst>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Courier New"/>
      <family val="3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ourier New"/>
      <family val="3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53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54" fillId="0" borderId="10" xfId="0" applyFont="1" applyBorder="1" applyAlignment="1">
      <alignment wrapText="1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2" fontId="55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49" fontId="53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54" fillId="0" borderId="10" xfId="0" applyFont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54" fillId="0" borderId="10" xfId="0" applyFont="1" applyBorder="1" applyAlignment="1">
      <alignment horizontal="left" vertical="top" wrapText="1"/>
    </xf>
    <xf numFmtId="0" fontId="54" fillId="0" borderId="11" xfId="0" applyFont="1" applyBorder="1" applyAlignment="1">
      <alignment wrapText="1"/>
    </xf>
    <xf numFmtId="0" fontId="54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/>
    </xf>
    <xf numFmtId="0" fontId="54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/>
    </xf>
    <xf numFmtId="0" fontId="53" fillId="0" borderId="10" xfId="0" applyFont="1" applyFill="1" applyBorder="1" applyAlignment="1">
      <alignment vertical="top"/>
    </xf>
    <xf numFmtId="0" fontId="56" fillId="0" borderId="1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/>
    </xf>
    <xf numFmtId="2" fontId="54" fillId="0" borderId="10" xfId="0" applyNumberFormat="1" applyFont="1" applyFill="1" applyBorder="1" applyAlignment="1">
      <alignment vertical="top" wrapText="1"/>
    </xf>
    <xf numFmtId="2" fontId="54" fillId="0" borderId="10" xfId="0" applyNumberFormat="1" applyFont="1" applyBorder="1" applyAlignment="1">
      <alignment vertical="top" wrapText="1"/>
    </xf>
    <xf numFmtId="2" fontId="53" fillId="0" borderId="10" xfId="0" applyNumberFormat="1" applyFont="1" applyBorder="1" applyAlignment="1">
      <alignment vertical="top" wrapText="1"/>
    </xf>
    <xf numFmtId="0" fontId="54" fillId="0" borderId="10" xfId="0" applyFont="1" applyFill="1" applyBorder="1" applyAlignment="1">
      <alignment horizontal="center" vertical="top" wrapText="1"/>
    </xf>
    <xf numFmtId="14" fontId="54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0" fontId="53" fillId="0" borderId="10" xfId="0" applyFont="1" applyBorder="1" applyAlignment="1">
      <alignment horizontal="right" vertical="top"/>
    </xf>
    <xf numFmtId="0" fontId="54" fillId="0" borderId="10" xfId="0" applyFont="1" applyFill="1" applyBorder="1" applyAlignment="1">
      <alignment horizontal="right" vertical="top"/>
    </xf>
    <xf numFmtId="0" fontId="54" fillId="0" borderId="10" xfId="0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vertical="top" wrapText="1"/>
    </xf>
    <xf numFmtId="0" fontId="54" fillId="33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/>
    </xf>
    <xf numFmtId="0" fontId="54" fillId="0" borderId="11" xfId="0" applyFont="1" applyFill="1" applyBorder="1" applyAlignment="1">
      <alignment wrapText="1"/>
    </xf>
    <xf numFmtId="0" fontId="57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14" fontId="0" fillId="0" borderId="10" xfId="0" applyNumberFormat="1" applyBorder="1" applyAlignment="1">
      <alignment/>
    </xf>
    <xf numFmtId="0" fontId="0" fillId="0" borderId="11" xfId="0" applyFill="1" applyBorder="1" applyAlignment="1">
      <alignment vertical="top"/>
    </xf>
    <xf numFmtId="0" fontId="54" fillId="0" borderId="11" xfId="0" applyFont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/>
      <protection/>
    </xf>
    <xf numFmtId="0" fontId="58" fillId="0" borderId="1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54" fillId="0" borderId="13" xfId="0" applyFont="1" applyBorder="1" applyAlignment="1">
      <alignment wrapText="1"/>
    </xf>
    <xf numFmtId="0" fontId="54" fillId="33" borderId="0" xfId="0" applyFont="1" applyFill="1" applyBorder="1" applyAlignment="1">
      <alignment vertical="top"/>
    </xf>
    <xf numFmtId="0" fontId="53" fillId="0" borderId="0" xfId="0" applyFont="1" applyFill="1" applyBorder="1" applyAlignment="1">
      <alignment/>
    </xf>
    <xf numFmtId="0" fontId="53" fillId="0" borderId="0" xfId="0" applyFont="1" applyBorder="1" applyAlignment="1">
      <alignment horizontal="right" vertical="top"/>
    </xf>
    <xf numFmtId="0" fontId="53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top" wrapText="1"/>
    </xf>
    <xf numFmtId="14" fontId="54" fillId="0" borderId="0" xfId="0" applyNumberFormat="1" applyFont="1" applyBorder="1" applyAlignment="1">
      <alignment vertical="top" wrapText="1"/>
    </xf>
    <xf numFmtId="0" fontId="54" fillId="0" borderId="0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/>
    </xf>
    <xf numFmtId="14" fontId="0" fillId="0" borderId="13" xfId="0" applyNumberFormat="1" applyBorder="1" applyAlignment="1">
      <alignment horizontal="right"/>
    </xf>
    <xf numFmtId="0" fontId="0" fillId="0" borderId="11" xfId="0" applyBorder="1" applyAlignment="1">
      <alignment/>
    </xf>
    <xf numFmtId="0" fontId="59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60" fillId="0" borderId="0" xfId="0" applyFont="1" applyAlignment="1" applyProtection="1">
      <alignment/>
      <protection/>
    </xf>
    <xf numFmtId="0" fontId="54" fillId="0" borderId="0" xfId="0" applyFont="1" applyFill="1" applyBorder="1" applyAlignment="1">
      <alignment wrapText="1"/>
    </xf>
    <xf numFmtId="0" fontId="54" fillId="0" borderId="11" xfId="0" applyFont="1" applyBorder="1" applyAlignment="1" applyProtection="1">
      <alignment wrapText="1"/>
      <protection/>
    </xf>
    <xf numFmtId="0" fontId="54" fillId="0" borderId="14" xfId="0" applyFont="1" applyBorder="1" applyAlignment="1" applyProtection="1">
      <alignment/>
      <protection/>
    </xf>
    <xf numFmtId="0" fontId="54" fillId="0" borderId="10" xfId="0" applyFont="1" applyBorder="1" applyAlignment="1" applyProtection="1">
      <alignment wrapText="1"/>
      <protection/>
    </xf>
    <xf numFmtId="0" fontId="54" fillId="0" borderId="10" xfId="0" applyFont="1" applyBorder="1" applyAlignment="1" applyProtection="1">
      <alignment/>
      <protection/>
    </xf>
    <xf numFmtId="0" fontId="54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54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55" fillId="0" borderId="0" xfId="0" applyFont="1" applyAlignment="1">
      <alignment wrapText="1"/>
    </xf>
    <xf numFmtId="0" fontId="0" fillId="0" borderId="0" xfId="0" applyAlignment="1">
      <alignment/>
    </xf>
    <xf numFmtId="0" fontId="6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4" fillId="0" borderId="16" xfId="0" applyFont="1" applyBorder="1" applyAlignment="1" applyProtection="1">
      <alignment wrapText="1"/>
      <protection/>
    </xf>
    <xf numFmtId="0" fontId="54" fillId="0" borderId="17" xfId="0" applyFont="1" applyBorder="1" applyAlignment="1" applyProtection="1">
      <alignment wrapText="1"/>
      <protection/>
    </xf>
    <xf numFmtId="0" fontId="4" fillId="0" borderId="12" xfId="0" applyFont="1" applyBorder="1" applyAlignment="1">
      <alignment vertical="top"/>
    </xf>
    <xf numFmtId="0" fontId="61" fillId="0" borderId="0" xfId="0" applyFont="1" applyAlignment="1">
      <alignment wrapText="1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14" fontId="34" fillId="0" borderId="10" xfId="0" applyNumberFormat="1" applyFont="1" applyBorder="1" applyAlignment="1">
      <alignment vertical="top" wrapText="1"/>
    </xf>
    <xf numFmtId="49" fontId="34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01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F84" sqref="F84"/>
    </sheetView>
  </sheetViews>
  <sheetFormatPr defaultColWidth="9.140625" defaultRowHeight="15"/>
  <cols>
    <col min="2" max="2" width="13.7109375" style="0" customWidth="1"/>
    <col min="3" max="3" width="20.140625" style="0" customWidth="1"/>
    <col min="4" max="4" width="20.140625" style="40" customWidth="1"/>
    <col min="5" max="5" width="23.28125" style="40" customWidth="1"/>
    <col min="6" max="6" width="18.7109375" style="0" customWidth="1"/>
    <col min="7" max="7" width="25.8515625" style="40" customWidth="1"/>
    <col min="8" max="8" width="10.140625" style="0" customWidth="1"/>
    <col min="9" max="9" width="11.421875" style="13" customWidth="1"/>
    <col min="10" max="10" width="8.28125" style="0" customWidth="1"/>
    <col min="11" max="11" width="9.28125" style="0" customWidth="1"/>
    <col min="13" max="13" width="32.28125" style="40" customWidth="1"/>
    <col min="14" max="14" width="11.421875" style="13" bestFit="1" customWidth="1"/>
  </cols>
  <sheetData>
    <row r="1" spans="1:1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22.5">
      <c r="A2" s="3"/>
      <c r="B2" s="78"/>
      <c r="C2" s="98" t="s">
        <v>336</v>
      </c>
      <c r="D2" s="3"/>
      <c r="E2" s="3"/>
      <c r="F2" s="78"/>
      <c r="G2" s="78"/>
      <c r="H2" s="78"/>
      <c r="I2" s="78"/>
      <c r="J2" s="78"/>
      <c r="K2" s="78"/>
      <c r="L2" s="78"/>
      <c r="M2" s="78"/>
      <c r="N2" s="78"/>
      <c r="O2" s="15"/>
    </row>
    <row r="3" spans="1:15" s="17" customFormat="1" ht="12.75">
      <c r="A3" s="100" t="s">
        <v>52</v>
      </c>
      <c r="B3" s="102" t="s">
        <v>243</v>
      </c>
      <c r="C3" s="104" t="s">
        <v>337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"/>
    </row>
    <row r="4" spans="1:15" s="17" customFormat="1" ht="103.5" customHeight="1">
      <c r="A4" s="101"/>
      <c r="B4" s="103"/>
      <c r="C4" s="39" t="s">
        <v>244</v>
      </c>
      <c r="D4" s="39" t="s">
        <v>246</v>
      </c>
      <c r="E4" s="39" t="s">
        <v>249</v>
      </c>
      <c r="F4" s="39" t="s">
        <v>247</v>
      </c>
      <c r="G4" s="79" t="s">
        <v>282</v>
      </c>
      <c r="H4" s="39" t="s">
        <v>248</v>
      </c>
      <c r="I4" s="39" t="s">
        <v>245</v>
      </c>
      <c r="J4" s="39" t="s">
        <v>9</v>
      </c>
      <c r="K4" s="39" t="s">
        <v>10</v>
      </c>
      <c r="L4" s="39" t="s">
        <v>250</v>
      </c>
      <c r="M4" s="39" t="s">
        <v>251</v>
      </c>
      <c r="N4" s="39" t="s">
        <v>252</v>
      </c>
      <c r="O4" s="52" t="s">
        <v>283</v>
      </c>
    </row>
    <row r="5" spans="2:15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s="17" customFormat="1" ht="106.5" customHeight="1">
      <c r="A6" s="46" t="s">
        <v>0</v>
      </c>
      <c r="B6" s="44" t="s">
        <v>13</v>
      </c>
      <c r="C6" s="44" t="s">
        <v>14</v>
      </c>
      <c r="D6" s="41" t="s">
        <v>253</v>
      </c>
      <c r="E6" s="60">
        <v>39071</v>
      </c>
      <c r="F6" s="43" t="s">
        <v>12</v>
      </c>
      <c r="G6" s="43" t="s">
        <v>255</v>
      </c>
      <c r="H6" s="44">
        <v>3101.6</v>
      </c>
      <c r="I6" s="44">
        <v>3101.6</v>
      </c>
      <c r="J6" s="45">
        <v>1576.8</v>
      </c>
      <c r="K6" s="61">
        <v>0</v>
      </c>
      <c r="L6" s="44" t="s">
        <v>149</v>
      </c>
      <c r="M6" s="44" t="s">
        <v>256</v>
      </c>
      <c r="N6" s="44">
        <v>19160154.07</v>
      </c>
      <c r="O6" s="68" t="s">
        <v>254</v>
      </c>
    </row>
    <row r="7" spans="1:15" s="17" customFormat="1" ht="104.25" customHeight="1">
      <c r="A7" s="50" t="s">
        <v>1</v>
      </c>
      <c r="B7" s="47" t="s">
        <v>16</v>
      </c>
      <c r="C7" s="47" t="s">
        <v>17</v>
      </c>
      <c r="D7" s="47" t="s">
        <v>253</v>
      </c>
      <c r="E7" s="66">
        <v>39071</v>
      </c>
      <c r="F7" s="48" t="s">
        <v>12</v>
      </c>
      <c r="G7" s="48" t="s">
        <v>255</v>
      </c>
      <c r="H7" s="47">
        <v>94.7</v>
      </c>
      <c r="I7" s="47">
        <v>94.7</v>
      </c>
      <c r="J7" s="49">
        <v>201.5</v>
      </c>
      <c r="K7" s="62">
        <f>-Q9</f>
        <v>0</v>
      </c>
      <c r="L7" s="47" t="s">
        <v>148</v>
      </c>
      <c r="M7" s="47" t="s">
        <v>257</v>
      </c>
      <c r="N7" s="47">
        <v>2088408.47</v>
      </c>
      <c r="O7" s="68" t="s">
        <v>254</v>
      </c>
    </row>
    <row r="8" spans="1:15" s="17" customFormat="1" ht="104.25" customHeight="1">
      <c r="A8" s="46" t="s">
        <v>2</v>
      </c>
      <c r="B8" s="44" t="s">
        <v>16</v>
      </c>
      <c r="C8" s="44" t="s">
        <v>19</v>
      </c>
      <c r="D8" s="44" t="s">
        <v>253</v>
      </c>
      <c r="E8" s="60">
        <v>39071</v>
      </c>
      <c r="F8" s="43" t="s">
        <v>12</v>
      </c>
      <c r="G8" s="43" t="s">
        <v>255</v>
      </c>
      <c r="H8" s="43">
        <v>79.9</v>
      </c>
      <c r="I8" s="43">
        <v>79.4</v>
      </c>
      <c r="J8" s="45">
        <v>146.2</v>
      </c>
      <c r="K8" s="61">
        <v>0</v>
      </c>
      <c r="L8" s="44" t="s">
        <v>178</v>
      </c>
      <c r="M8" s="44" t="s">
        <v>261</v>
      </c>
      <c r="N8" s="44">
        <v>1504574.9</v>
      </c>
      <c r="O8" s="68" t="s">
        <v>254</v>
      </c>
    </row>
    <row r="9" spans="1:15" s="17" customFormat="1" ht="104.25" customHeight="1">
      <c r="A9" s="46" t="s">
        <v>3</v>
      </c>
      <c r="B9" s="44" t="s">
        <v>16</v>
      </c>
      <c r="C9" s="44" t="s">
        <v>21</v>
      </c>
      <c r="D9" s="44" t="s">
        <v>253</v>
      </c>
      <c r="E9" s="60">
        <v>39071</v>
      </c>
      <c r="F9" s="43" t="s">
        <v>12</v>
      </c>
      <c r="G9" s="43" t="s">
        <v>255</v>
      </c>
      <c r="H9" s="43">
        <v>78.2</v>
      </c>
      <c r="I9" s="43">
        <v>78.2</v>
      </c>
      <c r="J9" s="45">
        <v>165.1</v>
      </c>
      <c r="K9" s="61">
        <v>0</v>
      </c>
      <c r="L9" s="44" t="s">
        <v>150</v>
      </c>
      <c r="M9" s="44" t="s">
        <v>260</v>
      </c>
      <c r="N9" s="44">
        <v>1993694.77</v>
      </c>
      <c r="O9" s="68" t="s">
        <v>254</v>
      </c>
    </row>
    <row r="10" spans="1:15" s="17" customFormat="1" ht="104.25" customHeight="1">
      <c r="A10" s="46" t="s">
        <v>4</v>
      </c>
      <c r="B10" s="44" t="s">
        <v>16</v>
      </c>
      <c r="C10" s="44" t="s">
        <v>122</v>
      </c>
      <c r="D10" s="44" t="s">
        <v>253</v>
      </c>
      <c r="E10" s="60">
        <v>39071</v>
      </c>
      <c r="F10" s="43" t="s">
        <v>12</v>
      </c>
      <c r="G10" s="43" t="s">
        <v>255</v>
      </c>
      <c r="H10" s="43">
        <v>257.3</v>
      </c>
      <c r="I10" s="43">
        <v>257.3</v>
      </c>
      <c r="J10" s="45">
        <v>242.6</v>
      </c>
      <c r="K10" s="61">
        <v>0</v>
      </c>
      <c r="L10" s="44" t="s">
        <v>151</v>
      </c>
      <c r="M10" s="44" t="s">
        <v>259</v>
      </c>
      <c r="N10" s="44">
        <v>2950489.07</v>
      </c>
      <c r="O10" s="68" t="s">
        <v>254</v>
      </c>
    </row>
    <row r="11" spans="1:15" s="17" customFormat="1" ht="108.75" customHeight="1">
      <c r="A11" s="46" t="s">
        <v>5</v>
      </c>
      <c r="B11" s="51" t="s">
        <v>24</v>
      </c>
      <c r="C11" s="44" t="s">
        <v>25</v>
      </c>
      <c r="D11" s="44" t="s">
        <v>253</v>
      </c>
      <c r="E11" s="60">
        <v>39071</v>
      </c>
      <c r="F11" s="43" t="s">
        <v>12</v>
      </c>
      <c r="G11" s="59" t="s">
        <v>263</v>
      </c>
      <c r="H11" s="52">
        <v>15.1</v>
      </c>
      <c r="I11" s="52">
        <v>15.1</v>
      </c>
      <c r="J11" s="52">
        <v>4</v>
      </c>
      <c r="K11" s="63">
        <v>0</v>
      </c>
      <c r="L11" s="51" t="s">
        <v>153</v>
      </c>
      <c r="M11" s="44" t="s">
        <v>264</v>
      </c>
      <c r="N11" s="52">
        <v>3079.02</v>
      </c>
      <c r="O11" s="68" t="s">
        <v>254</v>
      </c>
    </row>
    <row r="12" spans="1:15" s="17" customFormat="1" ht="110.25" customHeight="1">
      <c r="A12" s="46" t="s">
        <v>6</v>
      </c>
      <c r="B12" s="51" t="s">
        <v>26</v>
      </c>
      <c r="C12" s="44" t="s">
        <v>27</v>
      </c>
      <c r="D12" s="44" t="s">
        <v>253</v>
      </c>
      <c r="E12" s="60">
        <v>39071</v>
      </c>
      <c r="F12" s="43" t="s">
        <v>12</v>
      </c>
      <c r="G12" s="59" t="s">
        <v>263</v>
      </c>
      <c r="H12" s="52">
        <v>15.1</v>
      </c>
      <c r="I12" s="52">
        <v>15.1</v>
      </c>
      <c r="J12" s="52">
        <v>1</v>
      </c>
      <c r="K12" s="63">
        <v>0</v>
      </c>
      <c r="L12" s="51" t="s">
        <v>154</v>
      </c>
      <c r="M12" s="44" t="s">
        <v>265</v>
      </c>
      <c r="N12" s="52">
        <v>3079.02</v>
      </c>
      <c r="O12" s="68" t="s">
        <v>254</v>
      </c>
    </row>
    <row r="13" spans="1:15" s="17" customFormat="1" ht="105" customHeight="1">
      <c r="A13" s="46" t="s">
        <v>7</v>
      </c>
      <c r="B13" s="51" t="s">
        <v>26</v>
      </c>
      <c r="C13" s="44" t="s">
        <v>28</v>
      </c>
      <c r="D13" s="44" t="s">
        <v>253</v>
      </c>
      <c r="E13" s="60">
        <v>39071</v>
      </c>
      <c r="F13" s="43" t="s">
        <v>12</v>
      </c>
      <c r="G13" s="59" t="s">
        <v>263</v>
      </c>
      <c r="H13" s="52">
        <v>15.1</v>
      </c>
      <c r="I13" s="52">
        <v>15.1</v>
      </c>
      <c r="J13" s="52">
        <v>1</v>
      </c>
      <c r="K13" s="63">
        <v>0</v>
      </c>
      <c r="L13" s="51" t="s">
        <v>155</v>
      </c>
      <c r="M13" s="44" t="s">
        <v>266</v>
      </c>
      <c r="N13" s="52">
        <v>3079.02</v>
      </c>
      <c r="O13" s="68" t="s">
        <v>254</v>
      </c>
    </row>
    <row r="14" spans="1:15" s="17" customFormat="1" ht="105" customHeight="1">
      <c r="A14" s="46" t="s">
        <v>8</v>
      </c>
      <c r="B14" s="51" t="s">
        <v>26</v>
      </c>
      <c r="C14" s="44" t="s">
        <v>29</v>
      </c>
      <c r="D14" s="44" t="s">
        <v>253</v>
      </c>
      <c r="E14" s="60">
        <v>39071</v>
      </c>
      <c r="F14" s="43" t="s">
        <v>12</v>
      </c>
      <c r="G14" s="59" t="s">
        <v>263</v>
      </c>
      <c r="H14" s="52">
        <v>15.1</v>
      </c>
      <c r="I14" s="52">
        <v>15.1</v>
      </c>
      <c r="J14" s="52">
        <v>1</v>
      </c>
      <c r="K14" s="63">
        <v>0</v>
      </c>
      <c r="L14" s="51" t="s">
        <v>156</v>
      </c>
      <c r="M14" s="44" t="s">
        <v>267</v>
      </c>
      <c r="N14" s="52">
        <v>3079.02</v>
      </c>
      <c r="O14" s="68" t="s">
        <v>254</v>
      </c>
    </row>
    <row r="15" spans="1:15" s="17" customFormat="1" ht="75.75" customHeight="1">
      <c r="A15" s="46" t="s">
        <v>30</v>
      </c>
      <c r="B15" s="51" t="s">
        <v>181</v>
      </c>
      <c r="C15" s="44" t="s">
        <v>23</v>
      </c>
      <c r="D15" s="44" t="s">
        <v>253</v>
      </c>
      <c r="E15" s="60">
        <v>39071</v>
      </c>
      <c r="F15" s="43" t="s">
        <v>12</v>
      </c>
      <c r="G15" s="59" t="s">
        <v>263</v>
      </c>
      <c r="H15" s="52">
        <v>1072.1</v>
      </c>
      <c r="I15" s="52">
        <v>1072.1</v>
      </c>
      <c r="J15" s="52" t="s">
        <v>272</v>
      </c>
      <c r="K15" s="63">
        <v>0</v>
      </c>
      <c r="L15" s="51" t="s">
        <v>157</v>
      </c>
      <c r="M15" s="51" t="s">
        <v>273</v>
      </c>
      <c r="N15" s="51" t="s">
        <v>158</v>
      </c>
      <c r="O15" s="68" t="s">
        <v>254</v>
      </c>
    </row>
    <row r="16" spans="1:15" s="17" customFormat="1" ht="90" customHeight="1">
      <c r="A16" s="46" t="s">
        <v>31</v>
      </c>
      <c r="B16" s="44" t="s">
        <v>32</v>
      </c>
      <c r="C16" s="44" t="s">
        <v>51</v>
      </c>
      <c r="D16" s="44" t="s">
        <v>253</v>
      </c>
      <c r="E16" s="60">
        <v>39071</v>
      </c>
      <c r="F16" s="43" t="s">
        <v>12</v>
      </c>
      <c r="G16" s="59" t="s">
        <v>263</v>
      </c>
      <c r="H16" s="53">
        <v>3</v>
      </c>
      <c r="I16" s="53">
        <v>3</v>
      </c>
      <c r="J16" s="52">
        <v>0</v>
      </c>
      <c r="K16" s="63">
        <v>29900</v>
      </c>
      <c r="L16" s="44" t="s">
        <v>78</v>
      </c>
      <c r="M16" s="44" t="s">
        <v>100</v>
      </c>
      <c r="N16" s="44">
        <v>564714</v>
      </c>
      <c r="O16" s="68" t="s">
        <v>254</v>
      </c>
    </row>
    <row r="17" spans="1:15" s="17" customFormat="1" ht="75.75" customHeight="1">
      <c r="A17" s="46" t="s">
        <v>33</v>
      </c>
      <c r="B17" s="44" t="s">
        <v>32</v>
      </c>
      <c r="C17" s="44" t="s">
        <v>34</v>
      </c>
      <c r="D17" s="44" t="s">
        <v>253</v>
      </c>
      <c r="E17" s="60">
        <v>39071</v>
      </c>
      <c r="F17" s="43" t="s">
        <v>12</v>
      </c>
      <c r="G17" s="59" t="s">
        <v>263</v>
      </c>
      <c r="H17" s="53">
        <v>3</v>
      </c>
      <c r="I17" s="53">
        <v>3</v>
      </c>
      <c r="J17" s="52">
        <v>0</v>
      </c>
      <c r="K17" s="63">
        <v>6011</v>
      </c>
      <c r="L17" s="44" t="s">
        <v>35</v>
      </c>
      <c r="M17" s="44" t="s">
        <v>101</v>
      </c>
      <c r="N17" s="44">
        <v>69306.83</v>
      </c>
      <c r="O17" s="68" t="s">
        <v>254</v>
      </c>
    </row>
    <row r="18" spans="1:15" s="17" customFormat="1" ht="75.75" customHeight="1">
      <c r="A18" s="46" t="s">
        <v>36</v>
      </c>
      <c r="B18" s="44" t="s">
        <v>32</v>
      </c>
      <c r="C18" s="44" t="s">
        <v>37</v>
      </c>
      <c r="D18" s="44" t="s">
        <v>253</v>
      </c>
      <c r="E18" s="60">
        <v>39071</v>
      </c>
      <c r="F18" s="43" t="s">
        <v>12</v>
      </c>
      <c r="G18" s="59" t="s">
        <v>263</v>
      </c>
      <c r="H18" s="53">
        <v>3</v>
      </c>
      <c r="I18" s="53">
        <v>3</v>
      </c>
      <c r="J18" s="52">
        <v>0</v>
      </c>
      <c r="K18" s="63">
        <v>3690</v>
      </c>
      <c r="L18" s="44" t="s">
        <v>38</v>
      </c>
      <c r="M18" s="44" t="s">
        <v>102</v>
      </c>
      <c r="N18" s="44">
        <v>55792.8</v>
      </c>
      <c r="O18" s="68" t="s">
        <v>254</v>
      </c>
    </row>
    <row r="19" spans="1:15" s="17" customFormat="1" ht="75.75" customHeight="1">
      <c r="A19" s="46" t="s">
        <v>39</v>
      </c>
      <c r="B19" s="44" t="s">
        <v>32</v>
      </c>
      <c r="C19" s="44" t="s">
        <v>40</v>
      </c>
      <c r="D19" s="44" t="s">
        <v>253</v>
      </c>
      <c r="E19" s="60">
        <v>39071</v>
      </c>
      <c r="F19" s="43" t="s">
        <v>12</v>
      </c>
      <c r="G19" s="59" t="s">
        <v>263</v>
      </c>
      <c r="H19" s="53">
        <v>3</v>
      </c>
      <c r="I19" s="53">
        <v>3</v>
      </c>
      <c r="J19" s="52">
        <v>0</v>
      </c>
      <c r="K19" s="63">
        <v>6987</v>
      </c>
      <c r="L19" s="44" t="s">
        <v>41</v>
      </c>
      <c r="M19" s="44" t="s">
        <v>274</v>
      </c>
      <c r="N19" s="44">
        <v>72105.84</v>
      </c>
      <c r="O19" s="68" t="s">
        <v>254</v>
      </c>
    </row>
    <row r="20" spans="1:15" s="17" customFormat="1" ht="75.75" customHeight="1">
      <c r="A20" s="46" t="s">
        <v>42</v>
      </c>
      <c r="B20" s="44" t="s">
        <v>32</v>
      </c>
      <c r="C20" s="44" t="s">
        <v>103</v>
      </c>
      <c r="D20" s="44" t="s">
        <v>253</v>
      </c>
      <c r="E20" s="60">
        <v>39071</v>
      </c>
      <c r="F20" s="43" t="s">
        <v>12</v>
      </c>
      <c r="G20" s="59" t="s">
        <v>263</v>
      </c>
      <c r="H20" s="53">
        <v>3</v>
      </c>
      <c r="I20" s="53">
        <v>3</v>
      </c>
      <c r="J20" s="52">
        <v>0</v>
      </c>
      <c r="K20" s="63">
        <v>3472</v>
      </c>
      <c r="L20" s="44" t="s">
        <v>43</v>
      </c>
      <c r="M20" s="44" t="s">
        <v>104</v>
      </c>
      <c r="N20" s="44">
        <v>49857.92</v>
      </c>
      <c r="O20" s="68" t="s">
        <v>254</v>
      </c>
    </row>
    <row r="21" spans="1:15" ht="67.5">
      <c r="A21" s="74">
        <v>1800108</v>
      </c>
      <c r="B21" s="54" t="s">
        <v>88</v>
      </c>
      <c r="C21" s="44" t="s">
        <v>89</v>
      </c>
      <c r="D21" s="44" t="s">
        <v>253</v>
      </c>
      <c r="E21" s="60">
        <v>42205</v>
      </c>
      <c r="F21" s="43" t="s">
        <v>90</v>
      </c>
      <c r="G21" s="59" t="s">
        <v>263</v>
      </c>
      <c r="H21" s="67">
        <v>0.0001</v>
      </c>
      <c r="I21" s="67">
        <v>0.0001</v>
      </c>
      <c r="J21" s="55">
        <v>44.1</v>
      </c>
      <c r="K21" s="64">
        <v>0</v>
      </c>
      <c r="L21" s="43" t="s">
        <v>91</v>
      </c>
      <c r="M21" s="44" t="s">
        <v>268</v>
      </c>
      <c r="N21" s="56">
        <v>3079.02</v>
      </c>
      <c r="O21" s="68" t="s">
        <v>254</v>
      </c>
    </row>
    <row r="22" spans="1:15" s="13" customFormat="1" ht="67.5">
      <c r="A22" s="74">
        <v>1800109</v>
      </c>
      <c r="B22" s="54" t="s">
        <v>88</v>
      </c>
      <c r="C22" s="44" t="s">
        <v>92</v>
      </c>
      <c r="D22" s="44" t="s">
        <v>253</v>
      </c>
      <c r="E22" s="60">
        <v>42205</v>
      </c>
      <c r="F22" s="43" t="s">
        <v>90</v>
      </c>
      <c r="G22" s="59" t="s">
        <v>263</v>
      </c>
      <c r="H22" s="67">
        <v>0.0001</v>
      </c>
      <c r="I22" s="67">
        <v>0.0001</v>
      </c>
      <c r="J22" s="55">
        <v>40.9</v>
      </c>
      <c r="K22" s="64">
        <v>0</v>
      </c>
      <c r="L22" s="43" t="s">
        <v>93</v>
      </c>
      <c r="M22" s="44" t="s">
        <v>270</v>
      </c>
      <c r="N22" s="56">
        <v>3079.02</v>
      </c>
      <c r="O22" s="68" t="s">
        <v>254</v>
      </c>
    </row>
    <row r="23" spans="1:15" s="13" customFormat="1" ht="67.5">
      <c r="A23" s="74">
        <v>1800110</v>
      </c>
      <c r="B23" s="54" t="s">
        <v>88</v>
      </c>
      <c r="C23" s="44" t="s">
        <v>335</v>
      </c>
      <c r="D23" s="44" t="s">
        <v>253</v>
      </c>
      <c r="E23" s="60">
        <v>42205</v>
      </c>
      <c r="F23" s="43" t="s">
        <v>90</v>
      </c>
      <c r="G23" s="59" t="s">
        <v>263</v>
      </c>
      <c r="H23" s="67">
        <v>0.0001</v>
      </c>
      <c r="I23" s="67">
        <v>0.0001</v>
      </c>
      <c r="J23" s="55">
        <v>30.8</v>
      </c>
      <c r="K23" s="64">
        <v>0</v>
      </c>
      <c r="L23" s="43" t="s">
        <v>94</v>
      </c>
      <c r="M23" s="44" t="s">
        <v>269</v>
      </c>
      <c r="N23" s="56">
        <v>3079.02</v>
      </c>
      <c r="O23" s="68" t="s">
        <v>254</v>
      </c>
    </row>
    <row r="24" spans="1:15" s="13" customFormat="1" ht="63.75">
      <c r="A24" s="74">
        <v>1800111</v>
      </c>
      <c r="B24" s="54" t="s">
        <v>95</v>
      </c>
      <c r="C24" s="44" t="s">
        <v>96</v>
      </c>
      <c r="D24" s="44" t="s">
        <v>253</v>
      </c>
      <c r="E24" s="60">
        <v>42205</v>
      </c>
      <c r="F24" s="43" t="s">
        <v>90</v>
      </c>
      <c r="G24" s="59" t="s">
        <v>263</v>
      </c>
      <c r="H24" s="67">
        <v>0.0001</v>
      </c>
      <c r="I24" s="67">
        <v>0.0001</v>
      </c>
      <c r="J24" s="55">
        <v>24.7</v>
      </c>
      <c r="K24" s="64">
        <v>0</v>
      </c>
      <c r="L24" s="43" t="s">
        <v>97</v>
      </c>
      <c r="M24" s="44" t="s">
        <v>271</v>
      </c>
      <c r="N24" s="56">
        <v>3079.02</v>
      </c>
      <c r="O24" s="68" t="s">
        <v>254</v>
      </c>
    </row>
    <row r="25" spans="1:15" s="17" customFormat="1" ht="76.5">
      <c r="A25" s="74">
        <v>1800112</v>
      </c>
      <c r="B25" s="43" t="s">
        <v>11</v>
      </c>
      <c r="C25" s="44" t="s">
        <v>105</v>
      </c>
      <c r="D25" s="44" t="s">
        <v>253</v>
      </c>
      <c r="E25" s="60">
        <v>41628</v>
      </c>
      <c r="F25" s="44" t="s">
        <v>99</v>
      </c>
      <c r="G25" s="59" t="s">
        <v>263</v>
      </c>
      <c r="H25" s="44">
        <v>21.9</v>
      </c>
      <c r="I25" s="44">
        <v>21.9</v>
      </c>
      <c r="J25" s="44">
        <v>68.13</v>
      </c>
      <c r="K25" s="65">
        <v>0</v>
      </c>
      <c r="L25" s="44" t="s">
        <v>147</v>
      </c>
      <c r="M25" s="44" t="s">
        <v>262</v>
      </c>
      <c r="N25" s="57">
        <v>38917.11</v>
      </c>
      <c r="O25" s="68" t="s">
        <v>254</v>
      </c>
    </row>
    <row r="26" spans="1:15" ht="107.25" customHeight="1">
      <c r="A26" s="75" t="s">
        <v>123</v>
      </c>
      <c r="B26" s="43" t="s">
        <v>124</v>
      </c>
      <c r="C26" s="44" t="s">
        <v>125</v>
      </c>
      <c r="D26" s="44" t="s">
        <v>253</v>
      </c>
      <c r="E26" s="60">
        <v>39583</v>
      </c>
      <c r="F26" s="26" t="s">
        <v>126</v>
      </c>
      <c r="G26" s="26" t="s">
        <v>255</v>
      </c>
      <c r="H26" s="53">
        <v>91.3</v>
      </c>
      <c r="I26" s="53">
        <v>91.3</v>
      </c>
      <c r="J26" s="52">
        <v>177.6</v>
      </c>
      <c r="K26" s="63">
        <v>1900</v>
      </c>
      <c r="L26" s="51" t="s">
        <v>152</v>
      </c>
      <c r="M26" s="51" t="s">
        <v>258</v>
      </c>
      <c r="N26" s="58">
        <v>2144640.77</v>
      </c>
      <c r="O26" s="68" t="s">
        <v>254</v>
      </c>
    </row>
    <row r="27" spans="1:15" s="13" customFormat="1" ht="76.5">
      <c r="A27" s="75">
        <v>1800166</v>
      </c>
      <c r="B27" s="43" t="s">
        <v>161</v>
      </c>
      <c r="C27" s="44" t="s">
        <v>162</v>
      </c>
      <c r="D27" s="44" t="s">
        <v>253</v>
      </c>
      <c r="E27" s="60">
        <v>43637</v>
      </c>
      <c r="F27" s="26" t="s">
        <v>163</v>
      </c>
      <c r="G27" s="59" t="s">
        <v>263</v>
      </c>
      <c r="H27" s="67">
        <v>0.001</v>
      </c>
      <c r="I27" s="67">
        <v>0.001</v>
      </c>
      <c r="J27" s="52" t="s">
        <v>196</v>
      </c>
      <c r="K27" s="63">
        <v>0</v>
      </c>
      <c r="L27" s="51" t="s">
        <v>164</v>
      </c>
      <c r="M27" s="44" t="s">
        <v>276</v>
      </c>
      <c r="N27" s="51" t="s">
        <v>158</v>
      </c>
      <c r="O27" s="69" t="s">
        <v>281</v>
      </c>
    </row>
    <row r="28" spans="1:15" s="13" customFormat="1" ht="140.25">
      <c r="A28" s="75">
        <v>1800167</v>
      </c>
      <c r="B28" s="43" t="s">
        <v>171</v>
      </c>
      <c r="C28" s="44" t="s">
        <v>172</v>
      </c>
      <c r="D28" s="44" t="s">
        <v>253</v>
      </c>
      <c r="E28" s="60">
        <v>43637</v>
      </c>
      <c r="F28" s="26" t="s">
        <v>166</v>
      </c>
      <c r="G28" s="59" t="s">
        <v>263</v>
      </c>
      <c r="H28" s="67">
        <v>0.001</v>
      </c>
      <c r="I28" s="67">
        <v>0.001</v>
      </c>
      <c r="J28" s="52" t="s">
        <v>191</v>
      </c>
      <c r="K28" s="63">
        <v>0</v>
      </c>
      <c r="L28" s="51" t="s">
        <v>165</v>
      </c>
      <c r="M28" s="44" t="s">
        <v>278</v>
      </c>
      <c r="N28" s="51" t="s">
        <v>158</v>
      </c>
      <c r="O28" s="69" t="s">
        <v>281</v>
      </c>
    </row>
    <row r="29" spans="1:15" s="13" customFormat="1" ht="76.5">
      <c r="A29" s="76">
        <v>1800168</v>
      </c>
      <c r="B29" s="43" t="s">
        <v>167</v>
      </c>
      <c r="C29" s="44" t="s">
        <v>162</v>
      </c>
      <c r="D29" s="44" t="s">
        <v>253</v>
      </c>
      <c r="E29" s="60">
        <v>43637</v>
      </c>
      <c r="F29" s="26" t="s">
        <v>163</v>
      </c>
      <c r="G29" s="59" t="s">
        <v>263</v>
      </c>
      <c r="H29" s="67">
        <v>0.001</v>
      </c>
      <c r="I29" s="67">
        <v>0.001</v>
      </c>
      <c r="J29" s="52" t="s">
        <v>192</v>
      </c>
      <c r="K29" s="63">
        <v>0</v>
      </c>
      <c r="L29" s="51" t="s">
        <v>168</v>
      </c>
      <c r="M29" s="44" t="s">
        <v>277</v>
      </c>
      <c r="N29" s="51" t="s">
        <v>158</v>
      </c>
      <c r="O29" s="69" t="s">
        <v>281</v>
      </c>
    </row>
    <row r="30" spans="1:15" s="13" customFormat="1" ht="102">
      <c r="A30" s="75">
        <v>1800169</v>
      </c>
      <c r="B30" s="43" t="s">
        <v>173</v>
      </c>
      <c r="C30" s="44" t="s">
        <v>169</v>
      </c>
      <c r="D30" s="44" t="s">
        <v>253</v>
      </c>
      <c r="E30" s="60">
        <v>43637</v>
      </c>
      <c r="F30" s="26" t="s">
        <v>163</v>
      </c>
      <c r="G30" s="59" t="s">
        <v>263</v>
      </c>
      <c r="H30" s="67">
        <v>0.001</v>
      </c>
      <c r="I30" s="67">
        <v>0.001</v>
      </c>
      <c r="J30" s="52" t="s">
        <v>193</v>
      </c>
      <c r="K30" s="63">
        <v>0</v>
      </c>
      <c r="L30" s="51" t="s">
        <v>170</v>
      </c>
      <c r="M30" s="44" t="s">
        <v>279</v>
      </c>
      <c r="N30" s="51" t="s">
        <v>158</v>
      </c>
      <c r="O30" s="69" t="s">
        <v>281</v>
      </c>
    </row>
    <row r="31" spans="1:15" s="13" customFormat="1" ht="89.25">
      <c r="A31" s="75">
        <v>1800170</v>
      </c>
      <c r="B31" s="43" t="s">
        <v>174</v>
      </c>
      <c r="C31" s="44" t="s">
        <v>169</v>
      </c>
      <c r="D31" s="44" t="s">
        <v>253</v>
      </c>
      <c r="E31" s="60">
        <v>43637</v>
      </c>
      <c r="F31" s="26" t="s">
        <v>163</v>
      </c>
      <c r="G31" s="59" t="s">
        <v>263</v>
      </c>
      <c r="H31" s="67">
        <v>0.001</v>
      </c>
      <c r="I31" s="67">
        <v>0.001</v>
      </c>
      <c r="J31" s="52" t="s">
        <v>194</v>
      </c>
      <c r="K31" s="63">
        <v>0</v>
      </c>
      <c r="L31" s="51" t="s">
        <v>175</v>
      </c>
      <c r="M31" s="44" t="s">
        <v>275</v>
      </c>
      <c r="N31" s="51" t="s">
        <v>158</v>
      </c>
      <c r="O31" s="69" t="s">
        <v>281</v>
      </c>
    </row>
    <row r="32" spans="1:15" s="13" customFormat="1" ht="89.25">
      <c r="A32" s="77">
        <v>1800171</v>
      </c>
      <c r="B32" s="43" t="s">
        <v>176</v>
      </c>
      <c r="C32" s="44" t="s">
        <v>162</v>
      </c>
      <c r="D32" s="44" t="s">
        <v>253</v>
      </c>
      <c r="E32" s="60">
        <v>43637</v>
      </c>
      <c r="F32" s="26" t="s">
        <v>163</v>
      </c>
      <c r="G32" s="59" t="s">
        <v>263</v>
      </c>
      <c r="H32" s="67">
        <v>0.001</v>
      </c>
      <c r="I32" s="67">
        <v>0.001</v>
      </c>
      <c r="J32" s="52" t="s">
        <v>195</v>
      </c>
      <c r="K32" s="63">
        <v>0</v>
      </c>
      <c r="L32" s="51" t="s">
        <v>177</v>
      </c>
      <c r="M32" s="44" t="s">
        <v>280</v>
      </c>
      <c r="N32" s="51" t="s">
        <v>158</v>
      </c>
      <c r="O32" s="69" t="s">
        <v>281</v>
      </c>
    </row>
    <row r="33" spans="1:15" s="40" customFormat="1" ht="24" customHeight="1">
      <c r="A33" s="77"/>
      <c r="B33" s="43"/>
      <c r="C33" s="44"/>
      <c r="D33" s="44"/>
      <c r="E33" s="60"/>
      <c r="F33" s="26"/>
      <c r="G33" s="59"/>
      <c r="H33" s="67"/>
      <c r="I33" s="67"/>
      <c r="J33" s="33">
        <f>SUM(J5:J31)</f>
        <v>2725.43</v>
      </c>
      <c r="K33" s="63"/>
      <c r="L33" s="51"/>
      <c r="M33" s="44"/>
      <c r="N33" s="51"/>
      <c r="O33" s="68"/>
    </row>
    <row r="34" spans="2:15" s="40" customFormat="1" ht="15">
      <c r="B34" s="105" t="s">
        <v>338</v>
      </c>
      <c r="C34" s="105"/>
      <c r="D34" s="105"/>
      <c r="E34" s="105"/>
      <c r="F34" s="105"/>
      <c r="G34" s="105"/>
      <c r="H34" s="15"/>
      <c r="I34" s="67"/>
      <c r="J34" s="33"/>
      <c r="K34" s="63"/>
      <c r="L34" s="51"/>
      <c r="M34" s="44"/>
      <c r="N34" s="51"/>
      <c r="O34" s="68"/>
    </row>
    <row r="35" spans="1:15" s="40" customFormat="1" ht="77.25">
      <c r="A35" s="42">
        <v>1800115</v>
      </c>
      <c r="B35" s="32" t="s">
        <v>120</v>
      </c>
      <c r="C35" s="32" t="s">
        <v>14</v>
      </c>
      <c r="D35" s="44" t="s">
        <v>253</v>
      </c>
      <c r="E35" s="73">
        <v>39071</v>
      </c>
      <c r="F35" s="7" t="s">
        <v>12</v>
      </c>
      <c r="G35" s="59" t="s">
        <v>263</v>
      </c>
      <c r="H35" s="67">
        <v>0.001</v>
      </c>
      <c r="I35" s="67">
        <v>0.001</v>
      </c>
      <c r="J35" s="33">
        <v>0</v>
      </c>
      <c r="K35" s="5">
        <v>5700</v>
      </c>
      <c r="L35" s="32" t="s">
        <v>15</v>
      </c>
      <c r="M35" s="32" t="s">
        <v>79</v>
      </c>
      <c r="N35" s="15" t="s">
        <v>284</v>
      </c>
      <c r="O35" s="69" t="s">
        <v>281</v>
      </c>
    </row>
    <row r="36" spans="1:15" s="40" customFormat="1" ht="77.25">
      <c r="A36" s="42">
        <v>1800116</v>
      </c>
      <c r="B36" s="10" t="s">
        <v>121</v>
      </c>
      <c r="C36" s="10" t="s">
        <v>17</v>
      </c>
      <c r="D36" s="44" t="s">
        <v>253</v>
      </c>
      <c r="E36" s="73">
        <v>39071</v>
      </c>
      <c r="F36" s="11" t="s">
        <v>12</v>
      </c>
      <c r="G36" s="59" t="s">
        <v>263</v>
      </c>
      <c r="H36" s="67">
        <v>0.001</v>
      </c>
      <c r="I36" s="67">
        <v>0.001</v>
      </c>
      <c r="J36" s="33">
        <v>0</v>
      </c>
      <c r="K36" s="12">
        <v>1400</v>
      </c>
      <c r="L36" s="10" t="s">
        <v>18</v>
      </c>
      <c r="M36" s="32" t="s">
        <v>80</v>
      </c>
      <c r="N36" s="15" t="s">
        <v>285</v>
      </c>
      <c r="O36" s="69" t="s">
        <v>281</v>
      </c>
    </row>
    <row r="37" spans="1:15" s="40" customFormat="1" ht="77.25">
      <c r="A37" s="42">
        <v>1800117</v>
      </c>
      <c r="B37" s="10" t="s">
        <v>121</v>
      </c>
      <c r="C37" s="32" t="s">
        <v>19</v>
      </c>
      <c r="D37" s="44" t="s">
        <v>253</v>
      </c>
      <c r="E37" s="73">
        <v>39071</v>
      </c>
      <c r="F37" s="7" t="s">
        <v>12</v>
      </c>
      <c r="G37" s="59" t="s">
        <v>263</v>
      </c>
      <c r="H37" s="67">
        <v>0.001</v>
      </c>
      <c r="I37" s="67">
        <v>0.001</v>
      </c>
      <c r="J37" s="33">
        <v>0</v>
      </c>
      <c r="K37" s="5">
        <v>1900</v>
      </c>
      <c r="L37" s="32" t="s">
        <v>20</v>
      </c>
      <c r="M37" s="32" t="s">
        <v>81</v>
      </c>
      <c r="N37" s="15" t="s">
        <v>286</v>
      </c>
      <c r="O37" s="69" t="s">
        <v>281</v>
      </c>
    </row>
    <row r="38" spans="1:15" s="40" customFormat="1" ht="77.25">
      <c r="A38" s="42">
        <v>1800118</v>
      </c>
      <c r="B38" s="10" t="s">
        <v>121</v>
      </c>
      <c r="C38" s="32" t="s">
        <v>21</v>
      </c>
      <c r="D38" s="44" t="s">
        <v>253</v>
      </c>
      <c r="E38" s="73">
        <v>39071</v>
      </c>
      <c r="F38" s="7" t="s">
        <v>12</v>
      </c>
      <c r="G38" s="59" t="s">
        <v>263</v>
      </c>
      <c r="H38" s="67">
        <v>0.001</v>
      </c>
      <c r="I38" s="67">
        <v>0.001</v>
      </c>
      <c r="J38" s="33">
        <v>0</v>
      </c>
      <c r="K38" s="5">
        <v>1600</v>
      </c>
      <c r="L38" s="32" t="s">
        <v>22</v>
      </c>
      <c r="M38" s="32" t="s">
        <v>82</v>
      </c>
      <c r="N38" s="15" t="s">
        <v>287</v>
      </c>
      <c r="O38" s="69" t="s">
        <v>281</v>
      </c>
    </row>
    <row r="39" spans="1:15" s="40" customFormat="1" ht="77.25">
      <c r="A39" s="42">
        <v>1800119</v>
      </c>
      <c r="B39" s="10" t="s">
        <v>121</v>
      </c>
      <c r="C39" s="32" t="s">
        <v>83</v>
      </c>
      <c r="D39" s="44" t="s">
        <v>253</v>
      </c>
      <c r="E39" s="73">
        <v>39071</v>
      </c>
      <c r="F39" s="7" t="s">
        <v>12</v>
      </c>
      <c r="G39" s="59" t="s">
        <v>263</v>
      </c>
      <c r="H39" s="67">
        <v>0.001</v>
      </c>
      <c r="I39" s="67">
        <v>0.001</v>
      </c>
      <c r="J39" s="33">
        <v>0</v>
      </c>
      <c r="K39" s="5">
        <v>2100</v>
      </c>
      <c r="L39" s="32" t="s">
        <v>84</v>
      </c>
      <c r="M39" s="32" t="s">
        <v>129</v>
      </c>
      <c r="N39" s="15" t="s">
        <v>288</v>
      </c>
      <c r="O39" s="69" t="s">
        <v>281</v>
      </c>
    </row>
    <row r="40" spans="1:15" s="40" customFormat="1" ht="76.5">
      <c r="A40" s="42">
        <v>1800147</v>
      </c>
      <c r="B40" s="10" t="s">
        <v>121</v>
      </c>
      <c r="C40" s="32" t="s">
        <v>125</v>
      </c>
      <c r="D40" s="44" t="s">
        <v>253</v>
      </c>
      <c r="E40" s="73">
        <v>39583</v>
      </c>
      <c r="F40" s="72" t="s">
        <v>126</v>
      </c>
      <c r="G40" s="59" t="s">
        <v>263</v>
      </c>
      <c r="H40" s="67">
        <v>0.001</v>
      </c>
      <c r="I40" s="67">
        <v>0.001</v>
      </c>
      <c r="J40" s="33">
        <v>0</v>
      </c>
      <c r="K40" s="5">
        <v>1900</v>
      </c>
      <c r="L40" s="32" t="s">
        <v>128</v>
      </c>
      <c r="M40" s="32" t="s">
        <v>85</v>
      </c>
      <c r="N40" s="15" t="s">
        <v>289</v>
      </c>
      <c r="O40" s="69" t="s">
        <v>281</v>
      </c>
    </row>
    <row r="41" spans="1:15" s="40" customFormat="1" ht="77.25">
      <c r="A41" s="42">
        <v>1800149</v>
      </c>
      <c r="B41" s="32" t="s">
        <v>144</v>
      </c>
      <c r="C41" s="32" t="s">
        <v>145</v>
      </c>
      <c r="D41" s="44" t="s">
        <v>253</v>
      </c>
      <c r="E41" s="73">
        <v>41628</v>
      </c>
      <c r="F41" s="32" t="s">
        <v>99</v>
      </c>
      <c r="G41" s="59" t="s">
        <v>263</v>
      </c>
      <c r="H41" s="67">
        <v>0.001</v>
      </c>
      <c r="I41" s="67">
        <v>0.001</v>
      </c>
      <c r="J41" s="33">
        <v>0</v>
      </c>
      <c r="K41" s="6">
        <v>300</v>
      </c>
      <c r="L41" s="32" t="s">
        <v>146</v>
      </c>
      <c r="M41" s="32" t="s">
        <v>230</v>
      </c>
      <c r="N41" s="15" t="s">
        <v>290</v>
      </c>
      <c r="O41" s="69" t="s">
        <v>281</v>
      </c>
    </row>
    <row r="42" spans="1:15" s="40" customFormat="1" ht="64.5">
      <c r="A42" s="42">
        <v>1800150</v>
      </c>
      <c r="B42" s="32" t="s">
        <v>137</v>
      </c>
      <c r="C42" s="7" t="s">
        <v>133</v>
      </c>
      <c r="D42" s="44" t="s">
        <v>253</v>
      </c>
      <c r="E42" s="73">
        <v>42101</v>
      </c>
      <c r="F42" s="7" t="s">
        <v>134</v>
      </c>
      <c r="G42" s="59" t="s">
        <v>263</v>
      </c>
      <c r="H42" s="67">
        <v>0.001</v>
      </c>
      <c r="I42" s="67">
        <v>0.001</v>
      </c>
      <c r="J42" s="33">
        <v>0</v>
      </c>
      <c r="K42" s="6">
        <v>76</v>
      </c>
      <c r="L42" s="32" t="s">
        <v>135</v>
      </c>
      <c r="M42" s="32" t="s">
        <v>136</v>
      </c>
      <c r="N42" s="51" t="s">
        <v>158</v>
      </c>
      <c r="O42" s="69" t="s">
        <v>281</v>
      </c>
    </row>
    <row r="43" spans="1:15" s="40" customFormat="1" ht="64.5">
      <c r="A43" s="42">
        <v>1800151</v>
      </c>
      <c r="B43" s="32" t="s">
        <v>137</v>
      </c>
      <c r="C43" s="7" t="s">
        <v>138</v>
      </c>
      <c r="D43" s="44" t="s">
        <v>253</v>
      </c>
      <c r="E43" s="73">
        <v>42101</v>
      </c>
      <c r="F43" s="7" t="s">
        <v>134</v>
      </c>
      <c r="G43" s="59" t="s">
        <v>263</v>
      </c>
      <c r="H43" s="67">
        <v>0.001</v>
      </c>
      <c r="I43" s="67">
        <v>0.001</v>
      </c>
      <c r="J43" s="33">
        <v>0</v>
      </c>
      <c r="K43" s="6">
        <v>59</v>
      </c>
      <c r="L43" s="32" t="s">
        <v>139</v>
      </c>
      <c r="M43" s="32" t="s">
        <v>143</v>
      </c>
      <c r="N43" s="51" t="s">
        <v>158</v>
      </c>
      <c r="O43" s="69" t="s">
        <v>281</v>
      </c>
    </row>
    <row r="44" spans="1:15" s="40" customFormat="1" ht="64.5">
      <c r="A44" s="42">
        <v>1800152</v>
      </c>
      <c r="B44" s="32" t="s">
        <v>137</v>
      </c>
      <c r="C44" s="7" t="s">
        <v>140</v>
      </c>
      <c r="D44" s="44" t="s">
        <v>253</v>
      </c>
      <c r="E44" s="73">
        <v>42101</v>
      </c>
      <c r="F44" s="7" t="s">
        <v>134</v>
      </c>
      <c r="G44" s="59" t="s">
        <v>263</v>
      </c>
      <c r="H44" s="67">
        <v>0.001</v>
      </c>
      <c r="I44" s="67">
        <v>0.001</v>
      </c>
      <c r="J44" s="33">
        <v>0</v>
      </c>
      <c r="K44" s="6">
        <v>59</v>
      </c>
      <c r="L44" s="32" t="s">
        <v>141</v>
      </c>
      <c r="M44" s="32" t="s">
        <v>142</v>
      </c>
      <c r="N44" s="51" t="s">
        <v>158</v>
      </c>
      <c r="O44" s="69" t="s">
        <v>281</v>
      </c>
    </row>
    <row r="45" spans="1:15" s="40" customFormat="1" ht="63.75">
      <c r="A45" s="70">
        <v>1800113</v>
      </c>
      <c r="B45" s="7" t="s">
        <v>159</v>
      </c>
      <c r="C45" s="7" t="s">
        <v>182</v>
      </c>
      <c r="D45" s="44" t="s">
        <v>253</v>
      </c>
      <c r="E45" s="73">
        <v>44511</v>
      </c>
      <c r="F45" s="26" t="s">
        <v>189</v>
      </c>
      <c r="G45" s="59" t="s">
        <v>263</v>
      </c>
      <c r="H45" s="67">
        <v>0.001</v>
      </c>
      <c r="I45" s="67">
        <v>0.001</v>
      </c>
      <c r="J45" s="33">
        <v>0</v>
      </c>
      <c r="K45" s="33">
        <v>640</v>
      </c>
      <c r="L45" s="7" t="s">
        <v>160</v>
      </c>
      <c r="M45" s="32" t="s">
        <v>227</v>
      </c>
      <c r="N45" s="15" t="s">
        <v>291</v>
      </c>
      <c r="O45" s="69" t="s">
        <v>281</v>
      </c>
    </row>
    <row r="46" spans="1:15" s="40" customFormat="1" ht="64.5">
      <c r="A46" s="70">
        <v>1800156</v>
      </c>
      <c r="B46" s="7" t="s">
        <v>159</v>
      </c>
      <c r="C46" s="7" t="s">
        <v>183</v>
      </c>
      <c r="D46" s="44" t="s">
        <v>253</v>
      </c>
      <c r="E46" s="73">
        <v>43882</v>
      </c>
      <c r="F46" s="7" t="s">
        <v>184</v>
      </c>
      <c r="G46" s="59" t="s">
        <v>263</v>
      </c>
      <c r="H46" s="67">
        <v>0.001</v>
      </c>
      <c r="I46" s="67">
        <v>0.001</v>
      </c>
      <c r="J46" s="33">
        <v>0</v>
      </c>
      <c r="K46" s="8">
        <v>100</v>
      </c>
      <c r="L46" s="7" t="s">
        <v>185</v>
      </c>
      <c r="M46" s="32" t="s">
        <v>228</v>
      </c>
      <c r="N46" s="15" t="s">
        <v>292</v>
      </c>
      <c r="O46" s="69" t="s">
        <v>281</v>
      </c>
    </row>
    <row r="47" spans="1:15" s="40" customFormat="1" ht="64.5">
      <c r="A47" s="70">
        <v>1800155</v>
      </c>
      <c r="B47" s="7" t="s">
        <v>159</v>
      </c>
      <c r="C47" s="7" t="s">
        <v>186</v>
      </c>
      <c r="D47" s="44" t="s">
        <v>253</v>
      </c>
      <c r="E47" s="73">
        <v>43882</v>
      </c>
      <c r="F47" s="7" t="s">
        <v>187</v>
      </c>
      <c r="G47" s="59" t="s">
        <v>263</v>
      </c>
      <c r="H47" s="67">
        <v>0.001</v>
      </c>
      <c r="I47" s="67">
        <v>0.001</v>
      </c>
      <c r="J47" s="33">
        <v>0</v>
      </c>
      <c r="K47" s="33">
        <v>100</v>
      </c>
      <c r="L47" s="7" t="s">
        <v>188</v>
      </c>
      <c r="M47" s="32" t="s">
        <v>229</v>
      </c>
      <c r="N47" s="15" t="s">
        <v>292</v>
      </c>
      <c r="O47" s="69" t="s">
        <v>281</v>
      </c>
    </row>
    <row r="48" spans="1:15" s="40" customFormat="1" ht="63.75">
      <c r="A48" s="70">
        <v>1800165</v>
      </c>
      <c r="B48" s="7" t="s">
        <v>190</v>
      </c>
      <c r="C48" s="32" t="s">
        <v>198</v>
      </c>
      <c r="D48" s="44" t="s">
        <v>253</v>
      </c>
      <c r="E48" s="73">
        <v>44543</v>
      </c>
      <c r="F48" s="26" t="s">
        <v>199</v>
      </c>
      <c r="G48" s="59" t="s">
        <v>263</v>
      </c>
      <c r="H48" s="67">
        <v>0.001</v>
      </c>
      <c r="I48" s="67">
        <v>0.001</v>
      </c>
      <c r="J48" s="33">
        <v>0</v>
      </c>
      <c r="K48" s="33">
        <v>100</v>
      </c>
      <c r="L48" s="7" t="s">
        <v>197</v>
      </c>
      <c r="M48" s="32" t="s">
        <v>218</v>
      </c>
      <c r="N48" s="15" t="s">
        <v>292</v>
      </c>
      <c r="O48" s="69" t="s">
        <v>281</v>
      </c>
    </row>
    <row r="49" spans="1:15" s="40" customFormat="1" ht="63.75">
      <c r="A49" s="70">
        <v>1800164</v>
      </c>
      <c r="B49" s="7" t="s">
        <v>190</v>
      </c>
      <c r="C49" s="32" t="s">
        <v>200</v>
      </c>
      <c r="D49" s="44" t="s">
        <v>253</v>
      </c>
      <c r="E49" s="73">
        <v>44543</v>
      </c>
      <c r="F49" s="26" t="s">
        <v>199</v>
      </c>
      <c r="G49" s="59" t="s">
        <v>263</v>
      </c>
      <c r="H49" s="67">
        <v>0.001</v>
      </c>
      <c r="I49" s="67">
        <v>0.001</v>
      </c>
      <c r="J49" s="33">
        <v>0</v>
      </c>
      <c r="K49" s="33">
        <v>100</v>
      </c>
      <c r="L49" s="7" t="s">
        <v>201</v>
      </c>
      <c r="M49" s="32" t="s">
        <v>219</v>
      </c>
      <c r="N49" s="15" t="s">
        <v>294</v>
      </c>
      <c r="O49" s="69" t="s">
        <v>281</v>
      </c>
    </row>
    <row r="50" spans="1:15" s="40" customFormat="1" ht="63.75">
      <c r="A50" s="70">
        <v>1800163</v>
      </c>
      <c r="B50" s="7" t="s">
        <v>190</v>
      </c>
      <c r="C50" s="32" t="s">
        <v>202</v>
      </c>
      <c r="D50" s="44" t="s">
        <v>253</v>
      </c>
      <c r="E50" s="73">
        <v>44543</v>
      </c>
      <c r="F50" s="26" t="s">
        <v>199</v>
      </c>
      <c r="G50" s="59" t="s">
        <v>263</v>
      </c>
      <c r="H50" s="67">
        <v>0.001</v>
      </c>
      <c r="I50" s="67">
        <v>0.001</v>
      </c>
      <c r="J50" s="33">
        <v>0</v>
      </c>
      <c r="K50" s="33">
        <v>100</v>
      </c>
      <c r="L50" s="7" t="s">
        <v>203</v>
      </c>
      <c r="M50" s="32" t="s">
        <v>220</v>
      </c>
      <c r="N50" s="15" t="s">
        <v>293</v>
      </c>
      <c r="O50" s="69" t="s">
        <v>281</v>
      </c>
    </row>
    <row r="51" spans="1:15" s="40" customFormat="1" ht="63.75">
      <c r="A51" s="70">
        <v>1800162</v>
      </c>
      <c r="B51" s="7" t="s">
        <v>190</v>
      </c>
      <c r="C51" s="32" t="s">
        <v>204</v>
      </c>
      <c r="D51" s="44" t="s">
        <v>253</v>
      </c>
      <c r="E51" s="73">
        <v>44543</v>
      </c>
      <c r="F51" s="26" t="s">
        <v>199</v>
      </c>
      <c r="G51" s="59" t="s">
        <v>263</v>
      </c>
      <c r="H51" s="67">
        <v>0.001</v>
      </c>
      <c r="I51" s="67">
        <v>0.001</v>
      </c>
      <c r="J51" s="33">
        <v>0</v>
      </c>
      <c r="K51" s="33">
        <v>100</v>
      </c>
      <c r="L51" s="7" t="s">
        <v>205</v>
      </c>
      <c r="M51" s="32" t="s">
        <v>221</v>
      </c>
      <c r="N51" s="15" t="s">
        <v>295</v>
      </c>
      <c r="O51" s="69" t="s">
        <v>281</v>
      </c>
    </row>
    <row r="52" spans="1:15" s="40" customFormat="1" ht="64.5">
      <c r="A52" s="70">
        <v>1800161</v>
      </c>
      <c r="B52" s="7" t="s">
        <v>190</v>
      </c>
      <c r="C52" s="32" t="s">
        <v>206</v>
      </c>
      <c r="D52" s="44" t="s">
        <v>253</v>
      </c>
      <c r="E52" s="73">
        <v>44543</v>
      </c>
      <c r="F52" s="26" t="s">
        <v>199</v>
      </c>
      <c r="G52" s="59" t="s">
        <v>263</v>
      </c>
      <c r="H52" s="67">
        <v>0.001</v>
      </c>
      <c r="I52" s="67">
        <v>0.001</v>
      </c>
      <c r="J52" s="33">
        <v>0</v>
      </c>
      <c r="K52" s="33">
        <v>100</v>
      </c>
      <c r="L52" s="7" t="s">
        <v>207</v>
      </c>
      <c r="M52" s="32" t="s">
        <v>222</v>
      </c>
      <c r="N52" s="15" t="s">
        <v>296</v>
      </c>
      <c r="O52" s="69" t="s">
        <v>281</v>
      </c>
    </row>
    <row r="53" spans="1:15" s="40" customFormat="1" ht="63.75">
      <c r="A53" s="70">
        <v>1800160</v>
      </c>
      <c r="B53" s="7" t="s">
        <v>190</v>
      </c>
      <c r="C53" s="32" t="s">
        <v>208</v>
      </c>
      <c r="D53" s="44" t="s">
        <v>253</v>
      </c>
      <c r="E53" s="73">
        <v>44543</v>
      </c>
      <c r="F53" s="26" t="s">
        <v>199</v>
      </c>
      <c r="G53" s="59" t="s">
        <v>263</v>
      </c>
      <c r="H53" s="67">
        <v>0.001</v>
      </c>
      <c r="I53" s="67">
        <v>0.001</v>
      </c>
      <c r="J53" s="33">
        <v>0</v>
      </c>
      <c r="K53" s="33">
        <v>100</v>
      </c>
      <c r="L53" s="7" t="s">
        <v>209</v>
      </c>
      <c r="M53" s="32" t="s">
        <v>223</v>
      </c>
      <c r="N53" s="15" t="s">
        <v>297</v>
      </c>
      <c r="O53" s="69" t="s">
        <v>281</v>
      </c>
    </row>
    <row r="54" spans="1:15" s="40" customFormat="1" ht="63.75">
      <c r="A54" s="70">
        <v>1800159</v>
      </c>
      <c r="B54" s="7" t="s">
        <v>190</v>
      </c>
      <c r="C54" s="32" t="s">
        <v>210</v>
      </c>
      <c r="D54" s="44" t="s">
        <v>253</v>
      </c>
      <c r="E54" s="73">
        <v>44543</v>
      </c>
      <c r="F54" s="26" t="s">
        <v>199</v>
      </c>
      <c r="G54" s="59" t="s">
        <v>263</v>
      </c>
      <c r="H54" s="67">
        <v>0.001</v>
      </c>
      <c r="I54" s="67">
        <v>0.001</v>
      </c>
      <c r="J54" s="33">
        <v>0</v>
      </c>
      <c r="K54" s="33">
        <v>100</v>
      </c>
      <c r="L54" s="7" t="s">
        <v>211</v>
      </c>
      <c r="M54" s="32" t="s">
        <v>224</v>
      </c>
      <c r="N54" s="15" t="s">
        <v>297</v>
      </c>
      <c r="O54" s="69" t="s">
        <v>281</v>
      </c>
    </row>
    <row r="55" spans="1:15" s="40" customFormat="1" ht="63.75">
      <c r="A55" s="70">
        <v>1800158</v>
      </c>
      <c r="B55" s="7" t="s">
        <v>190</v>
      </c>
      <c r="C55" s="32" t="s">
        <v>212</v>
      </c>
      <c r="D55" s="44" t="s">
        <v>253</v>
      </c>
      <c r="E55" s="73">
        <v>44543</v>
      </c>
      <c r="F55" s="26" t="s">
        <v>199</v>
      </c>
      <c r="G55" s="59" t="s">
        <v>263</v>
      </c>
      <c r="H55" s="67">
        <v>0.001</v>
      </c>
      <c r="I55" s="67">
        <v>0.001</v>
      </c>
      <c r="J55" s="33">
        <v>0</v>
      </c>
      <c r="K55" s="33">
        <v>100</v>
      </c>
      <c r="L55" s="7" t="s">
        <v>213</v>
      </c>
      <c r="M55" s="32" t="s">
        <v>225</v>
      </c>
      <c r="N55" s="15" t="s">
        <v>297</v>
      </c>
      <c r="O55" s="69" t="s">
        <v>281</v>
      </c>
    </row>
    <row r="56" spans="1:15" s="40" customFormat="1" ht="64.5">
      <c r="A56" s="70">
        <v>1800157</v>
      </c>
      <c r="B56" s="7" t="s">
        <v>190</v>
      </c>
      <c r="C56" s="32" t="s">
        <v>214</v>
      </c>
      <c r="D56" s="44" t="s">
        <v>253</v>
      </c>
      <c r="E56" s="73">
        <v>44543</v>
      </c>
      <c r="F56" s="26" t="s">
        <v>199</v>
      </c>
      <c r="G56" s="59" t="s">
        <v>263</v>
      </c>
      <c r="H56" s="67">
        <v>0.001</v>
      </c>
      <c r="I56" s="67">
        <v>0.001</v>
      </c>
      <c r="J56" s="33">
        <v>0</v>
      </c>
      <c r="K56" s="33">
        <v>100</v>
      </c>
      <c r="L56" s="7" t="s">
        <v>215</v>
      </c>
      <c r="M56" s="32" t="s">
        <v>226</v>
      </c>
      <c r="N56" s="15" t="s">
        <v>296</v>
      </c>
      <c r="O56" s="69" t="s">
        <v>281</v>
      </c>
    </row>
    <row r="57" spans="1:15" s="40" customFormat="1" ht="63.75">
      <c r="A57" s="70">
        <v>1800172</v>
      </c>
      <c r="B57" s="7" t="s">
        <v>159</v>
      </c>
      <c r="C57" s="32" t="s">
        <v>234</v>
      </c>
      <c r="D57" s="44" t="s">
        <v>253</v>
      </c>
      <c r="E57" s="73">
        <v>44575</v>
      </c>
      <c r="F57" s="26" t="s">
        <v>236</v>
      </c>
      <c r="G57" s="59" t="s">
        <v>263</v>
      </c>
      <c r="H57" s="67">
        <v>0.001</v>
      </c>
      <c r="I57" s="67">
        <v>0.001</v>
      </c>
      <c r="J57" s="33">
        <v>0</v>
      </c>
      <c r="K57" s="33">
        <v>350</v>
      </c>
      <c r="L57" s="71" t="s">
        <v>237</v>
      </c>
      <c r="M57" s="32" t="s">
        <v>239</v>
      </c>
      <c r="N57" s="51" t="s">
        <v>158</v>
      </c>
      <c r="O57" s="69" t="s">
        <v>281</v>
      </c>
    </row>
    <row r="58" spans="1:15" s="40" customFormat="1" ht="63.75">
      <c r="A58" s="70">
        <v>1800173</v>
      </c>
      <c r="B58" s="7" t="s">
        <v>159</v>
      </c>
      <c r="C58" s="32" t="s">
        <v>235</v>
      </c>
      <c r="D58" s="44" t="s">
        <v>253</v>
      </c>
      <c r="E58" s="73">
        <v>44575</v>
      </c>
      <c r="F58" s="26" t="s">
        <v>236</v>
      </c>
      <c r="G58" s="59" t="s">
        <v>263</v>
      </c>
      <c r="H58" s="67">
        <v>0.001</v>
      </c>
      <c r="I58" s="67">
        <v>0.001</v>
      </c>
      <c r="J58" s="33">
        <v>0</v>
      </c>
      <c r="K58" s="33">
        <v>900</v>
      </c>
      <c r="L58" s="71" t="s">
        <v>238</v>
      </c>
      <c r="M58" s="32" t="s">
        <v>240</v>
      </c>
      <c r="N58" s="51" t="s">
        <v>158</v>
      </c>
      <c r="O58" s="69" t="s">
        <v>281</v>
      </c>
    </row>
    <row r="59" spans="1:15" s="40" customFormat="1" ht="21.75" customHeight="1">
      <c r="A59" s="70"/>
      <c r="B59" s="7"/>
      <c r="C59" s="7"/>
      <c r="D59" s="44"/>
      <c r="E59" s="33"/>
      <c r="F59" s="7"/>
      <c r="G59" s="59"/>
      <c r="H59" s="34"/>
      <c r="I59" s="67"/>
      <c r="J59" s="33"/>
      <c r="K59" s="21">
        <f>SUM(K34:K58)</f>
        <v>18084</v>
      </c>
      <c r="L59" s="51"/>
      <c r="M59" s="44"/>
      <c r="N59" s="51"/>
      <c r="O59" s="69"/>
    </row>
    <row r="60" spans="1:15" s="40" customFormat="1" ht="15">
      <c r="A60" s="106" t="s">
        <v>339</v>
      </c>
      <c r="B60" s="106"/>
      <c r="C60" s="106"/>
      <c r="D60" s="106"/>
      <c r="E60" s="106"/>
      <c r="F60" s="106"/>
      <c r="G60" s="106"/>
      <c r="H60" s="106"/>
      <c r="I60" s="67"/>
      <c r="J60" s="33"/>
      <c r="K60" s="63"/>
      <c r="L60" s="51"/>
      <c r="M60" s="44"/>
      <c r="N60" s="51"/>
      <c r="O60" s="69"/>
    </row>
    <row r="61" spans="1:15" s="40" customFormat="1" ht="90">
      <c r="A61" s="14" t="s">
        <v>55</v>
      </c>
      <c r="B61" s="16" t="s">
        <v>47</v>
      </c>
      <c r="C61" s="16" t="s">
        <v>56</v>
      </c>
      <c r="D61" s="44" t="s">
        <v>253</v>
      </c>
      <c r="E61" s="91">
        <v>40154</v>
      </c>
      <c r="F61" s="32" t="s">
        <v>54</v>
      </c>
      <c r="G61" s="59" t="s">
        <v>263</v>
      </c>
      <c r="H61" s="67">
        <v>0.001</v>
      </c>
      <c r="I61" s="67">
        <v>0.001</v>
      </c>
      <c r="J61" s="33">
        <v>0</v>
      </c>
      <c r="K61" s="1">
        <v>699000</v>
      </c>
      <c r="L61" s="4" t="s">
        <v>57</v>
      </c>
      <c r="M61" s="44" t="s">
        <v>299</v>
      </c>
      <c r="N61" s="37">
        <v>2607270</v>
      </c>
      <c r="O61" s="69" t="s">
        <v>281</v>
      </c>
    </row>
    <row r="62" spans="1:15" s="40" customFormat="1" ht="90">
      <c r="A62" s="14" t="s">
        <v>58</v>
      </c>
      <c r="B62" s="16" t="s">
        <v>47</v>
      </c>
      <c r="C62" s="16" t="s">
        <v>59</v>
      </c>
      <c r="D62" s="44" t="s">
        <v>253</v>
      </c>
      <c r="E62" s="91">
        <v>40154</v>
      </c>
      <c r="F62" s="32" t="s">
        <v>54</v>
      </c>
      <c r="G62" s="59" t="s">
        <v>263</v>
      </c>
      <c r="H62" s="67">
        <v>0.001</v>
      </c>
      <c r="I62" s="67">
        <v>0.001</v>
      </c>
      <c r="J62" s="33">
        <v>0</v>
      </c>
      <c r="K62" s="1">
        <v>522000</v>
      </c>
      <c r="L62" s="4" t="s">
        <v>60</v>
      </c>
      <c r="M62" s="44" t="s">
        <v>300</v>
      </c>
      <c r="N62" s="37">
        <v>1560780</v>
      </c>
      <c r="O62" s="69" t="s">
        <v>281</v>
      </c>
    </row>
    <row r="63" spans="1:15" s="40" customFormat="1" ht="90">
      <c r="A63" s="14" t="s">
        <v>61</v>
      </c>
      <c r="B63" s="16" t="s">
        <v>47</v>
      </c>
      <c r="C63" s="16" t="s">
        <v>62</v>
      </c>
      <c r="D63" s="44" t="s">
        <v>253</v>
      </c>
      <c r="E63" s="91">
        <v>40154</v>
      </c>
      <c r="F63" s="32" t="s">
        <v>54</v>
      </c>
      <c r="G63" s="59" t="s">
        <v>263</v>
      </c>
      <c r="H63" s="67">
        <v>0.001</v>
      </c>
      <c r="I63" s="67">
        <v>0.001</v>
      </c>
      <c r="J63" s="33">
        <v>0</v>
      </c>
      <c r="K63" s="1">
        <v>200000</v>
      </c>
      <c r="L63" s="4" t="s">
        <v>63</v>
      </c>
      <c r="M63" s="44" t="s">
        <v>301</v>
      </c>
      <c r="N63" s="37">
        <v>944000</v>
      </c>
      <c r="O63" s="69" t="s">
        <v>281</v>
      </c>
    </row>
    <row r="64" spans="1:15" s="40" customFormat="1" ht="90">
      <c r="A64" s="14" t="s">
        <v>64</v>
      </c>
      <c r="B64" s="16" t="s">
        <v>47</v>
      </c>
      <c r="C64" s="16" t="s">
        <v>65</v>
      </c>
      <c r="D64" s="44" t="s">
        <v>253</v>
      </c>
      <c r="E64" s="91">
        <v>40154</v>
      </c>
      <c r="F64" s="32" t="s">
        <v>54</v>
      </c>
      <c r="G64" s="59" t="s">
        <v>263</v>
      </c>
      <c r="H64" s="67">
        <v>0.001</v>
      </c>
      <c r="I64" s="67">
        <v>0.001</v>
      </c>
      <c r="J64" s="33">
        <v>0</v>
      </c>
      <c r="K64" s="1">
        <v>100000</v>
      </c>
      <c r="L64" s="4" t="s">
        <v>66</v>
      </c>
      <c r="M64" s="44" t="s">
        <v>302</v>
      </c>
      <c r="N64" s="37">
        <v>316000</v>
      </c>
      <c r="O64" s="69" t="s">
        <v>281</v>
      </c>
    </row>
    <row r="65" spans="1:15" s="40" customFormat="1" ht="90">
      <c r="A65" s="14" t="s">
        <v>67</v>
      </c>
      <c r="B65" s="16" t="s">
        <v>47</v>
      </c>
      <c r="C65" s="16" t="s">
        <v>68</v>
      </c>
      <c r="D65" s="44" t="s">
        <v>253</v>
      </c>
      <c r="E65" s="91">
        <v>40154</v>
      </c>
      <c r="F65" s="32" t="s">
        <v>54</v>
      </c>
      <c r="G65" s="59" t="s">
        <v>263</v>
      </c>
      <c r="H65" s="67">
        <v>0.001</v>
      </c>
      <c r="I65" s="67">
        <v>0.001</v>
      </c>
      <c r="J65" s="33">
        <v>0</v>
      </c>
      <c r="K65" s="1">
        <v>320000</v>
      </c>
      <c r="L65" s="4" t="s">
        <v>69</v>
      </c>
      <c r="M65" s="44" t="s">
        <v>303</v>
      </c>
      <c r="N65" s="37">
        <v>1628800</v>
      </c>
      <c r="O65" s="69" t="s">
        <v>281</v>
      </c>
    </row>
    <row r="66" spans="1:15" s="40" customFormat="1" ht="90">
      <c r="A66" s="14" t="s">
        <v>70</v>
      </c>
      <c r="B66" s="16" t="s">
        <v>47</v>
      </c>
      <c r="C66" s="16" t="s">
        <v>71</v>
      </c>
      <c r="D66" s="44" t="s">
        <v>253</v>
      </c>
      <c r="E66" s="91">
        <v>40154</v>
      </c>
      <c r="F66" s="32" t="s">
        <v>54</v>
      </c>
      <c r="G66" s="59" t="s">
        <v>263</v>
      </c>
      <c r="H66" s="67">
        <v>0.001</v>
      </c>
      <c r="I66" s="67">
        <v>0.001</v>
      </c>
      <c r="J66" s="33">
        <v>0</v>
      </c>
      <c r="K66" s="1">
        <v>1010000</v>
      </c>
      <c r="L66" s="4" t="s">
        <v>72</v>
      </c>
      <c r="M66" s="44" t="s">
        <v>304</v>
      </c>
      <c r="N66" s="37">
        <v>4292500</v>
      </c>
      <c r="O66" s="69" t="s">
        <v>281</v>
      </c>
    </row>
    <row r="67" spans="1:15" s="40" customFormat="1" ht="90">
      <c r="A67" s="14" t="s">
        <v>73</v>
      </c>
      <c r="B67" s="16" t="s">
        <v>47</v>
      </c>
      <c r="C67" s="16" t="s">
        <v>53</v>
      </c>
      <c r="D67" s="44" t="s">
        <v>253</v>
      </c>
      <c r="E67" s="91">
        <v>40154</v>
      </c>
      <c r="F67" s="32" t="s">
        <v>54</v>
      </c>
      <c r="G67" s="59" t="s">
        <v>263</v>
      </c>
      <c r="H67" s="67">
        <v>0.001</v>
      </c>
      <c r="I67" s="67">
        <v>0.001</v>
      </c>
      <c r="J67" s="33">
        <v>0</v>
      </c>
      <c r="K67" s="1">
        <v>330000</v>
      </c>
      <c r="L67" s="4" t="s">
        <v>74</v>
      </c>
      <c r="M67" s="44" t="s">
        <v>305</v>
      </c>
      <c r="N67" s="37">
        <v>1369500</v>
      </c>
      <c r="O67" s="69" t="s">
        <v>281</v>
      </c>
    </row>
    <row r="68" spans="1:15" s="40" customFormat="1" ht="90">
      <c r="A68" s="14" t="s">
        <v>75</v>
      </c>
      <c r="B68" s="16" t="s">
        <v>47</v>
      </c>
      <c r="C68" s="16" t="s">
        <v>76</v>
      </c>
      <c r="D68" s="44" t="s">
        <v>253</v>
      </c>
      <c r="E68" s="91">
        <v>40154</v>
      </c>
      <c r="F68" s="32" t="s">
        <v>54</v>
      </c>
      <c r="G68" s="59" t="s">
        <v>263</v>
      </c>
      <c r="H68" s="67">
        <v>0.001</v>
      </c>
      <c r="I68" s="67">
        <v>0.001</v>
      </c>
      <c r="J68" s="33">
        <v>0</v>
      </c>
      <c r="K68" s="1">
        <v>1080000</v>
      </c>
      <c r="L68" s="4" t="s">
        <v>77</v>
      </c>
      <c r="M68" s="44" t="s">
        <v>306</v>
      </c>
      <c r="N68" s="37">
        <v>4752000</v>
      </c>
      <c r="O68" s="69" t="s">
        <v>281</v>
      </c>
    </row>
    <row r="69" spans="1:15" s="40" customFormat="1" ht="90">
      <c r="A69" s="14" t="s">
        <v>50</v>
      </c>
      <c r="B69" s="16" t="s">
        <v>47</v>
      </c>
      <c r="C69" s="16" t="s">
        <v>53</v>
      </c>
      <c r="D69" s="44" t="s">
        <v>253</v>
      </c>
      <c r="E69" s="91">
        <v>40154</v>
      </c>
      <c r="F69" s="32" t="s">
        <v>54</v>
      </c>
      <c r="G69" s="59" t="s">
        <v>263</v>
      </c>
      <c r="H69" s="67">
        <v>0.001</v>
      </c>
      <c r="I69" s="67">
        <v>0.001</v>
      </c>
      <c r="J69" s="33">
        <v>0</v>
      </c>
      <c r="K69" s="1">
        <v>123000</v>
      </c>
      <c r="L69" s="4" t="s">
        <v>127</v>
      </c>
      <c r="M69" s="44" t="s">
        <v>307</v>
      </c>
      <c r="N69" s="37">
        <v>589170</v>
      </c>
      <c r="O69" s="69" t="s">
        <v>281</v>
      </c>
    </row>
    <row r="70" spans="1:15" s="40" customFormat="1" ht="77.25">
      <c r="A70" s="15">
        <v>1800100</v>
      </c>
      <c r="B70" s="32" t="s">
        <v>47</v>
      </c>
      <c r="C70" s="81" t="s">
        <v>107</v>
      </c>
      <c r="D70" s="44" t="s">
        <v>253</v>
      </c>
      <c r="E70" s="92">
        <v>41856</v>
      </c>
      <c r="F70" s="32" t="s">
        <v>106</v>
      </c>
      <c r="G70" s="59" t="s">
        <v>263</v>
      </c>
      <c r="H70" s="67">
        <v>0.001</v>
      </c>
      <c r="I70" s="67">
        <v>0.001</v>
      </c>
      <c r="J70" s="33">
        <v>0</v>
      </c>
      <c r="K70" s="23">
        <v>356000</v>
      </c>
      <c r="L70" s="32" t="s">
        <v>108</v>
      </c>
      <c r="M70" s="44" t="s">
        <v>308</v>
      </c>
      <c r="N70" s="37">
        <v>1705240</v>
      </c>
      <c r="O70" s="69" t="s">
        <v>281</v>
      </c>
    </row>
    <row r="71" spans="1:15" s="40" customFormat="1" ht="77.25">
      <c r="A71" s="25" t="s">
        <v>98</v>
      </c>
      <c r="B71" s="32" t="s">
        <v>47</v>
      </c>
      <c r="C71" s="81" t="s">
        <v>109</v>
      </c>
      <c r="D71" s="44" t="s">
        <v>253</v>
      </c>
      <c r="E71" s="92">
        <v>41856</v>
      </c>
      <c r="F71" s="32" t="s">
        <v>106</v>
      </c>
      <c r="G71" s="59" t="s">
        <v>263</v>
      </c>
      <c r="H71" s="67">
        <v>0.001</v>
      </c>
      <c r="I71" s="67"/>
      <c r="J71" s="33">
        <v>0</v>
      </c>
      <c r="K71" s="23">
        <v>240000</v>
      </c>
      <c r="L71" s="32" t="s">
        <v>110</v>
      </c>
      <c r="M71" s="44" t="s">
        <v>309</v>
      </c>
      <c r="N71" s="37">
        <v>1149600</v>
      </c>
      <c r="O71" s="69" t="s">
        <v>281</v>
      </c>
    </row>
    <row r="72" spans="1:15" s="40" customFormat="1" ht="77.25">
      <c r="A72" s="15">
        <v>1800103</v>
      </c>
      <c r="B72" s="32" t="s">
        <v>47</v>
      </c>
      <c r="C72" s="81" t="s">
        <v>111</v>
      </c>
      <c r="D72" s="44" t="s">
        <v>253</v>
      </c>
      <c r="E72" s="92">
        <v>41856</v>
      </c>
      <c r="F72" s="32" t="s">
        <v>106</v>
      </c>
      <c r="G72" s="59" t="s">
        <v>263</v>
      </c>
      <c r="H72" s="67">
        <v>0.001</v>
      </c>
      <c r="I72" s="67">
        <v>0.001</v>
      </c>
      <c r="J72" s="33">
        <v>0</v>
      </c>
      <c r="K72" s="23">
        <v>680000</v>
      </c>
      <c r="L72" s="32" t="s">
        <v>112</v>
      </c>
      <c r="M72" s="44" t="s">
        <v>310</v>
      </c>
      <c r="N72" s="37">
        <v>3257200</v>
      </c>
      <c r="O72" s="69" t="s">
        <v>281</v>
      </c>
    </row>
    <row r="73" spans="1:15" s="40" customFormat="1" ht="77.25">
      <c r="A73" s="15">
        <v>1800104</v>
      </c>
      <c r="B73" s="32" t="s">
        <v>47</v>
      </c>
      <c r="C73" s="81" t="s">
        <v>113</v>
      </c>
      <c r="D73" s="44" t="s">
        <v>253</v>
      </c>
      <c r="E73" s="92">
        <v>41856</v>
      </c>
      <c r="F73" s="32" t="s">
        <v>106</v>
      </c>
      <c r="G73" s="59" t="s">
        <v>263</v>
      </c>
      <c r="H73" s="67">
        <v>0.001</v>
      </c>
      <c r="I73" s="67">
        <v>0.001</v>
      </c>
      <c r="J73" s="33">
        <v>0</v>
      </c>
      <c r="K73" s="23">
        <v>177700</v>
      </c>
      <c r="L73" s="32" t="s">
        <v>114</v>
      </c>
      <c r="M73" s="44" t="s">
        <v>311</v>
      </c>
      <c r="N73" s="37">
        <v>851183</v>
      </c>
      <c r="O73" s="69" t="s">
        <v>281</v>
      </c>
    </row>
    <row r="74" spans="1:15" s="40" customFormat="1" ht="77.25">
      <c r="A74" s="15">
        <v>1800105</v>
      </c>
      <c r="B74" s="32" t="s">
        <v>47</v>
      </c>
      <c r="C74" s="32" t="s">
        <v>115</v>
      </c>
      <c r="D74" s="44" t="s">
        <v>253</v>
      </c>
      <c r="E74" s="92">
        <v>41856</v>
      </c>
      <c r="F74" s="32" t="s">
        <v>106</v>
      </c>
      <c r="G74" s="59" t="s">
        <v>263</v>
      </c>
      <c r="H74" s="67">
        <v>0.001</v>
      </c>
      <c r="I74" s="67">
        <v>0.001</v>
      </c>
      <c r="J74" s="33">
        <v>0</v>
      </c>
      <c r="K74" s="23">
        <v>180000</v>
      </c>
      <c r="L74" s="32" t="s">
        <v>116</v>
      </c>
      <c r="M74" s="44" t="s">
        <v>312</v>
      </c>
      <c r="N74" s="37">
        <v>862200</v>
      </c>
      <c r="O74" s="69" t="s">
        <v>281</v>
      </c>
    </row>
    <row r="75" spans="1:15" s="40" customFormat="1" ht="77.25">
      <c r="A75" s="15">
        <v>1800107</v>
      </c>
      <c r="B75" s="32" t="s">
        <v>47</v>
      </c>
      <c r="C75" s="32" t="s">
        <v>117</v>
      </c>
      <c r="D75" s="44" t="s">
        <v>253</v>
      </c>
      <c r="E75" s="92">
        <v>41856</v>
      </c>
      <c r="F75" s="32" t="s">
        <v>106</v>
      </c>
      <c r="G75" s="59" t="s">
        <v>263</v>
      </c>
      <c r="H75" s="67">
        <v>0.001</v>
      </c>
      <c r="I75" s="67">
        <v>0.001</v>
      </c>
      <c r="J75" s="33">
        <v>0</v>
      </c>
      <c r="K75" s="23">
        <v>1010000</v>
      </c>
      <c r="L75" s="32" t="s">
        <v>118</v>
      </c>
      <c r="M75" s="44" t="s">
        <v>313</v>
      </c>
      <c r="N75" s="37">
        <v>4837900</v>
      </c>
      <c r="O75" s="69" t="s">
        <v>281</v>
      </c>
    </row>
    <row r="76" spans="1:15" s="40" customFormat="1" ht="77.25">
      <c r="A76" s="15">
        <v>1800148</v>
      </c>
      <c r="B76" s="32" t="s">
        <v>298</v>
      </c>
      <c r="C76" s="32" t="s">
        <v>130</v>
      </c>
      <c r="D76" s="44" t="s">
        <v>253</v>
      </c>
      <c r="E76" s="92">
        <v>42479</v>
      </c>
      <c r="F76" s="32" t="s">
        <v>131</v>
      </c>
      <c r="G76" s="59" t="s">
        <v>263</v>
      </c>
      <c r="H76" s="67">
        <v>0.001</v>
      </c>
      <c r="I76" s="67">
        <v>0.001</v>
      </c>
      <c r="J76" s="33">
        <v>0</v>
      </c>
      <c r="K76" s="23">
        <v>72000</v>
      </c>
      <c r="L76" s="32" t="s">
        <v>132</v>
      </c>
      <c r="M76" s="44" t="s">
        <v>314</v>
      </c>
      <c r="N76" s="37" t="s">
        <v>231</v>
      </c>
      <c r="O76" s="69" t="s">
        <v>281</v>
      </c>
    </row>
    <row r="77" spans="1:15" s="40" customFormat="1" ht="15">
      <c r="A77" s="93"/>
      <c r="B77" s="80"/>
      <c r="C77" s="107"/>
      <c r="D77" s="108"/>
      <c r="E77" s="108"/>
      <c r="F77" s="108"/>
      <c r="G77" s="108"/>
      <c r="H77" s="108"/>
      <c r="I77" s="67"/>
      <c r="J77" s="33"/>
      <c r="K77" s="63"/>
      <c r="L77" s="51"/>
      <c r="M77" s="44"/>
      <c r="N77" s="51"/>
      <c r="O77" s="15"/>
    </row>
    <row r="78" spans="1:16" s="40" customFormat="1" ht="15">
      <c r="A78" s="9"/>
      <c r="B78" s="9"/>
      <c r="C78" s="9"/>
      <c r="D78" s="9"/>
      <c r="E78" s="9"/>
      <c r="F78" s="9"/>
      <c r="G78" s="9"/>
      <c r="H78" s="9"/>
      <c r="I78" s="82"/>
      <c r="J78" s="83"/>
      <c r="K78" s="84"/>
      <c r="L78" s="85"/>
      <c r="M78" s="86"/>
      <c r="N78" s="85"/>
      <c r="O78" s="9"/>
      <c r="P78" s="9"/>
    </row>
    <row r="79" spans="1:16" s="40" customFormat="1" ht="15">
      <c r="A79" s="9"/>
      <c r="B79" s="9"/>
      <c r="C79" s="9"/>
      <c r="D79" s="9"/>
      <c r="E79" s="9"/>
      <c r="F79" s="9"/>
      <c r="G79" s="9"/>
      <c r="H79" s="9"/>
      <c r="I79" s="82"/>
      <c r="J79" s="83"/>
      <c r="K79" s="84"/>
      <c r="L79" s="85"/>
      <c r="M79" s="86"/>
      <c r="N79" s="85"/>
      <c r="O79" s="9"/>
      <c r="P79" s="9"/>
    </row>
    <row r="80" spans="1:16" s="40" customFormat="1" ht="15">
      <c r="A80" s="87"/>
      <c r="B80" s="88"/>
      <c r="C80" s="86"/>
      <c r="D80" s="86"/>
      <c r="E80" s="89"/>
      <c r="F80" s="29"/>
      <c r="G80" s="87"/>
      <c r="H80" s="82"/>
      <c r="I80" s="82"/>
      <c r="J80" s="83"/>
      <c r="K80" s="84"/>
      <c r="L80" s="85"/>
      <c r="M80" s="86"/>
      <c r="N80" s="85"/>
      <c r="O80" s="9"/>
      <c r="P80" s="9"/>
    </row>
    <row r="81" spans="1:16" s="40" customFormat="1" ht="18.75">
      <c r="A81" s="87"/>
      <c r="B81" s="88"/>
      <c r="C81" s="116" t="s">
        <v>119</v>
      </c>
      <c r="D81" s="116"/>
      <c r="E81" s="116"/>
      <c r="F81" s="117"/>
      <c r="G81" s="118"/>
      <c r="H81" s="118"/>
      <c r="I81" s="118"/>
      <c r="J81" s="118"/>
      <c r="K81" s="84"/>
      <c r="L81" s="85"/>
      <c r="M81" s="86"/>
      <c r="N81" s="85"/>
      <c r="O81" s="9"/>
      <c r="P81" s="9"/>
    </row>
    <row r="82" spans="1:16" s="40" customFormat="1" ht="18.75">
      <c r="A82" s="87"/>
      <c r="B82" s="88"/>
      <c r="C82" s="116"/>
      <c r="D82" s="116"/>
      <c r="E82" s="116"/>
      <c r="F82" s="117"/>
      <c r="G82" s="118"/>
      <c r="H82" s="118"/>
      <c r="I82" s="119" t="s">
        <v>233</v>
      </c>
      <c r="J82" s="119"/>
      <c r="K82" s="84"/>
      <c r="L82" s="85"/>
      <c r="M82" s="86"/>
      <c r="N82" s="85"/>
      <c r="O82" s="9"/>
      <c r="P82" s="9"/>
    </row>
    <row r="83" spans="1:16" s="40" customFormat="1" ht="15">
      <c r="A83" s="87"/>
      <c r="B83" s="88"/>
      <c r="K83" s="84"/>
      <c r="L83" s="85"/>
      <c r="M83" s="86"/>
      <c r="N83" s="85"/>
      <c r="O83" s="9"/>
      <c r="P83" s="9"/>
    </row>
    <row r="84" spans="1:16" s="40" customFormat="1" ht="15">
      <c r="A84" s="87"/>
      <c r="B84" s="88"/>
      <c r="C84" s="86"/>
      <c r="D84" s="86"/>
      <c r="E84" s="89"/>
      <c r="F84" s="29"/>
      <c r="G84" s="87"/>
      <c r="H84" s="82"/>
      <c r="I84" s="82"/>
      <c r="J84" s="83"/>
      <c r="K84" s="84"/>
      <c r="L84" s="85"/>
      <c r="M84" s="86"/>
      <c r="N84" s="85"/>
      <c r="O84" s="9"/>
      <c r="P84" s="9"/>
    </row>
    <row r="85" spans="1:16" s="40" customFormat="1" ht="15">
      <c r="A85" s="87"/>
      <c r="B85" s="88"/>
      <c r="C85" s="86"/>
      <c r="D85" s="86"/>
      <c r="E85" s="89"/>
      <c r="F85" s="29"/>
      <c r="G85" s="87"/>
      <c r="H85" s="82"/>
      <c r="I85" s="82"/>
      <c r="J85" s="83"/>
      <c r="K85" s="84"/>
      <c r="L85" s="85"/>
      <c r="M85" s="86"/>
      <c r="N85" s="85"/>
      <c r="O85" s="9"/>
      <c r="P85" s="9"/>
    </row>
    <row r="86" spans="1:16" s="40" customFormat="1" ht="15">
      <c r="A86" s="87"/>
      <c r="B86" s="88"/>
      <c r="C86" s="86"/>
      <c r="D86" s="86"/>
      <c r="E86" s="89"/>
      <c r="F86" s="29"/>
      <c r="G86" s="87"/>
      <c r="H86" s="82"/>
      <c r="I86" s="82"/>
      <c r="J86" s="83"/>
      <c r="K86" s="84"/>
      <c r="L86" s="85"/>
      <c r="M86" s="86"/>
      <c r="N86" s="85"/>
      <c r="O86" s="9"/>
      <c r="P86" s="9"/>
    </row>
    <row r="87" spans="1:16" s="40" customFormat="1" ht="15">
      <c r="A87" s="87"/>
      <c r="B87" s="88"/>
      <c r="C87" s="86"/>
      <c r="D87" s="86"/>
      <c r="E87" s="89"/>
      <c r="F87" s="29"/>
      <c r="G87" s="87"/>
      <c r="H87" s="82"/>
      <c r="I87" s="82"/>
      <c r="J87" s="83"/>
      <c r="K87" s="84"/>
      <c r="L87" s="85"/>
      <c r="M87" s="86"/>
      <c r="N87" s="85"/>
      <c r="O87" s="9"/>
      <c r="P87" s="9"/>
    </row>
    <row r="88" spans="1:16" s="40" customFormat="1" ht="15">
      <c r="A88" s="87"/>
      <c r="B88" s="88"/>
      <c r="C88" s="38" t="s">
        <v>241</v>
      </c>
      <c r="F88" s="29"/>
      <c r="G88" s="87"/>
      <c r="H88" s="82"/>
      <c r="I88" s="82"/>
      <c r="J88" s="83"/>
      <c r="K88" s="84"/>
      <c r="L88" s="85"/>
      <c r="M88" s="86"/>
      <c r="N88" s="85"/>
      <c r="O88" s="9"/>
      <c r="P88" s="9"/>
    </row>
    <row r="89" spans="1:16" s="13" customFormat="1" ht="15">
      <c r="A89" s="90"/>
      <c r="B89" s="28"/>
      <c r="C89" s="38" t="s">
        <v>242</v>
      </c>
      <c r="D89" s="40"/>
      <c r="E89" s="40"/>
      <c r="F89" s="29"/>
      <c r="G89" s="29"/>
      <c r="H89" s="18"/>
      <c r="I89" s="18"/>
      <c r="J89" s="83"/>
      <c r="K89" s="18"/>
      <c r="L89" s="30"/>
      <c r="M89" s="30"/>
      <c r="N89" s="30"/>
      <c r="O89" s="9"/>
      <c r="P89" s="9"/>
    </row>
    <row r="90" spans="1:16" s="13" customFormat="1" ht="15">
      <c r="A90" s="27"/>
      <c r="B90" s="28"/>
      <c r="C90" s="28"/>
      <c r="D90" s="28"/>
      <c r="E90" s="28"/>
      <c r="F90" s="29"/>
      <c r="G90" s="29"/>
      <c r="H90" s="18"/>
      <c r="I90" s="18"/>
      <c r="J90" s="18"/>
      <c r="K90" s="18"/>
      <c r="L90" s="30"/>
      <c r="M90" s="30"/>
      <c r="N90" s="30"/>
      <c r="O90" s="9"/>
      <c r="P90" s="9"/>
    </row>
    <row r="91" spans="1:15" s="13" customFormat="1" ht="15">
      <c r="A91" s="27"/>
      <c r="B91" s="28"/>
      <c r="C91" s="28"/>
      <c r="D91" s="28"/>
      <c r="E91" s="28"/>
      <c r="F91" s="29"/>
      <c r="G91" s="29"/>
      <c r="H91" s="18"/>
      <c r="I91" s="18"/>
      <c r="J91" s="18"/>
      <c r="K91" s="18"/>
      <c r="L91" s="30"/>
      <c r="M91" s="30"/>
      <c r="N91" s="30"/>
      <c r="O91" s="9"/>
    </row>
    <row r="92" spans="1:14" s="13" customFormat="1" ht="15">
      <c r="A92" s="27"/>
      <c r="B92" s="28"/>
      <c r="C92" s="28"/>
      <c r="D92" s="28"/>
      <c r="E92" s="28"/>
      <c r="F92" s="29"/>
      <c r="G92" s="29"/>
      <c r="H92" s="18"/>
      <c r="I92" s="18"/>
      <c r="J92" s="18"/>
      <c r="K92" s="18"/>
      <c r="L92" s="30"/>
      <c r="M92" s="30"/>
      <c r="N92" s="30"/>
    </row>
    <row r="93" spans="1:14" s="13" customFormat="1" ht="15">
      <c r="A93" s="27"/>
      <c r="B93" s="28"/>
      <c r="C93" s="28"/>
      <c r="D93" s="28"/>
      <c r="E93" s="28"/>
      <c r="F93" s="29"/>
      <c r="G93" s="29"/>
      <c r="H93" s="18"/>
      <c r="I93" s="18"/>
      <c r="J93" s="18"/>
      <c r="K93" s="18"/>
      <c r="L93" s="30"/>
      <c r="M93" s="30"/>
      <c r="N93" s="30"/>
    </row>
    <row r="94" spans="1:14" s="13" customFormat="1" ht="15">
      <c r="A94" s="27"/>
      <c r="B94" s="28"/>
      <c r="C94" s="28"/>
      <c r="D94" s="28"/>
      <c r="E94" s="28"/>
      <c r="F94" s="29"/>
      <c r="G94" s="29"/>
      <c r="H94" s="18"/>
      <c r="I94" s="18"/>
      <c r="J94" s="18"/>
      <c r="K94" s="18"/>
      <c r="L94" s="30"/>
      <c r="M94" s="30"/>
      <c r="N94" s="30"/>
    </row>
    <row r="95" spans="1:14" s="13" customFormat="1" ht="15">
      <c r="A95" s="27"/>
      <c r="B95" s="28"/>
      <c r="C95" s="28"/>
      <c r="D95" s="28"/>
      <c r="E95" s="28"/>
      <c r="F95" s="29"/>
      <c r="G95" s="29"/>
      <c r="H95" s="18"/>
      <c r="I95" s="18"/>
      <c r="J95" s="18"/>
      <c r="K95" s="18"/>
      <c r="L95" s="30"/>
      <c r="M95" s="30"/>
      <c r="N95" s="30"/>
    </row>
    <row r="96" spans="1:14" s="13" customFormat="1" ht="15">
      <c r="A96" s="27"/>
      <c r="B96" s="28"/>
      <c r="C96" s="28"/>
      <c r="D96" s="28"/>
      <c r="E96" s="28"/>
      <c r="F96" s="29"/>
      <c r="G96" s="29"/>
      <c r="H96" s="18"/>
      <c r="I96" s="18"/>
      <c r="J96" s="18"/>
      <c r="K96" s="18"/>
      <c r="L96" s="30"/>
      <c r="M96" s="30"/>
      <c r="N96" s="30"/>
    </row>
    <row r="97" spans="1:14" ht="15">
      <c r="A97" s="40"/>
      <c r="B97" s="40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100" spans="3:5" ht="15">
      <c r="C100" s="38"/>
      <c r="D100" s="38"/>
      <c r="E100" s="38"/>
    </row>
    <row r="101" spans="3:5" ht="15">
      <c r="C101" s="38"/>
      <c r="D101" s="38"/>
      <c r="E101" s="38"/>
    </row>
  </sheetData>
  <sheetProtection/>
  <mergeCells count="8">
    <mergeCell ref="C97:N97"/>
    <mergeCell ref="A3:A4"/>
    <mergeCell ref="B3:B4"/>
    <mergeCell ref="C3:N3"/>
    <mergeCell ref="B34:G34"/>
    <mergeCell ref="A60:H60"/>
    <mergeCell ref="C77:H77"/>
    <mergeCell ref="C81:F82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K18"/>
  <sheetViews>
    <sheetView zoomScalePageLayoutView="0" workbookViewId="0" topLeftCell="A4">
      <selection activeCell="C3" sqref="C3:I3"/>
    </sheetView>
  </sheetViews>
  <sheetFormatPr defaultColWidth="9.140625" defaultRowHeight="15"/>
  <cols>
    <col min="2" max="2" width="30.8515625" style="0" customWidth="1"/>
    <col min="3" max="3" width="28.00390625" style="0" customWidth="1"/>
    <col min="4" max="4" width="23.421875" style="0" customWidth="1"/>
    <col min="5" max="5" width="23.7109375" style="0" customWidth="1"/>
    <col min="6" max="6" width="12.8515625" style="0" customWidth="1"/>
    <col min="7" max="7" width="20.28125" style="0" customWidth="1"/>
    <col min="8" max="8" width="9.421875" style="0" bestFit="1" customWidth="1"/>
    <col min="9" max="9" width="12.28125" style="13" customWidth="1"/>
    <col min="11" max="11" width="28.8515625" style="0" customWidth="1"/>
  </cols>
  <sheetData>
    <row r="2" spans="1:11" ht="28.5" customHeight="1">
      <c r="A2" s="15"/>
      <c r="B2" s="111" t="s">
        <v>315</v>
      </c>
      <c r="C2" s="112"/>
      <c r="D2" s="105"/>
      <c r="E2" s="105"/>
      <c r="F2" s="105"/>
      <c r="G2" s="105"/>
      <c r="H2" s="105"/>
      <c r="I2" s="105"/>
      <c r="J2" s="15"/>
      <c r="K2" s="15"/>
    </row>
    <row r="3" spans="1:11" ht="15">
      <c r="A3" s="113" t="s">
        <v>52</v>
      </c>
      <c r="B3" s="102" t="s">
        <v>243</v>
      </c>
      <c r="C3" s="104" t="s">
        <v>337</v>
      </c>
      <c r="D3" s="104"/>
      <c r="E3" s="104"/>
      <c r="F3" s="104"/>
      <c r="G3" s="104"/>
      <c r="H3" s="104"/>
      <c r="I3" s="104"/>
      <c r="J3" s="1"/>
      <c r="K3" s="15"/>
    </row>
    <row r="4" spans="1:11" ht="114.75" customHeight="1">
      <c r="A4" s="114"/>
      <c r="B4" s="102"/>
      <c r="C4" s="39" t="s">
        <v>244</v>
      </c>
      <c r="D4" s="39" t="s">
        <v>246</v>
      </c>
      <c r="E4" s="39" t="s">
        <v>249</v>
      </c>
      <c r="F4" s="39" t="s">
        <v>247</v>
      </c>
      <c r="G4" s="79" t="s">
        <v>282</v>
      </c>
      <c r="H4" s="39" t="s">
        <v>248</v>
      </c>
      <c r="I4" s="39" t="s">
        <v>245</v>
      </c>
      <c r="J4" s="52" t="s">
        <v>283</v>
      </c>
      <c r="K4" s="68" t="s">
        <v>330</v>
      </c>
    </row>
    <row r="5" spans="1:11" ht="69.75" customHeight="1">
      <c r="A5" s="14" t="s">
        <v>44</v>
      </c>
      <c r="B5" s="16" t="s">
        <v>45</v>
      </c>
      <c r="C5" s="44" t="s">
        <v>326</v>
      </c>
      <c r="D5" s="44" t="s">
        <v>253</v>
      </c>
      <c r="E5" s="16" t="s">
        <v>49</v>
      </c>
      <c r="F5" s="16" t="s">
        <v>49</v>
      </c>
      <c r="G5" s="59" t="s">
        <v>263</v>
      </c>
      <c r="H5" s="15">
        <v>950</v>
      </c>
      <c r="I5" s="15">
        <v>950</v>
      </c>
      <c r="J5" s="68" t="s">
        <v>254</v>
      </c>
      <c r="K5" s="31" t="s">
        <v>332</v>
      </c>
    </row>
    <row r="6" spans="1:11" ht="57" customHeight="1">
      <c r="A6" s="14" t="s">
        <v>232</v>
      </c>
      <c r="B6" s="16" t="s">
        <v>46</v>
      </c>
      <c r="C6" s="44" t="s">
        <v>326</v>
      </c>
      <c r="D6" s="44" t="s">
        <v>253</v>
      </c>
      <c r="E6" s="16" t="s">
        <v>48</v>
      </c>
      <c r="F6" s="16" t="s">
        <v>48</v>
      </c>
      <c r="G6" s="59" t="s">
        <v>263</v>
      </c>
      <c r="H6" s="15">
        <v>538.9</v>
      </c>
      <c r="I6" s="15">
        <v>538.9</v>
      </c>
      <c r="J6" s="68" t="s">
        <v>254</v>
      </c>
      <c r="K6" s="31" t="s">
        <v>334</v>
      </c>
    </row>
    <row r="7" spans="1:11" ht="78.75">
      <c r="A7" s="15">
        <v>1800127</v>
      </c>
      <c r="B7" s="94" t="s">
        <v>86</v>
      </c>
      <c r="C7" s="44" t="s">
        <v>326</v>
      </c>
      <c r="D7" s="44" t="s">
        <v>253</v>
      </c>
      <c r="E7" s="16" t="s">
        <v>87</v>
      </c>
      <c r="F7" s="16" t="s">
        <v>87</v>
      </c>
      <c r="G7" s="59" t="s">
        <v>263</v>
      </c>
      <c r="H7" s="22">
        <v>360</v>
      </c>
      <c r="I7" s="22">
        <v>360</v>
      </c>
      <c r="J7" s="68" t="s">
        <v>254</v>
      </c>
      <c r="K7" s="59" t="s">
        <v>263</v>
      </c>
    </row>
    <row r="8" spans="1:11" s="13" customFormat="1" ht="105">
      <c r="A8" s="15">
        <v>1800153</v>
      </c>
      <c r="B8" s="16" t="s">
        <v>179</v>
      </c>
      <c r="C8" s="44" t="s">
        <v>326</v>
      </c>
      <c r="D8" s="44" t="s">
        <v>253</v>
      </c>
      <c r="E8" s="16" t="s">
        <v>180</v>
      </c>
      <c r="F8" s="16" t="s">
        <v>180</v>
      </c>
      <c r="G8" s="59" t="s">
        <v>263</v>
      </c>
      <c r="H8" s="22">
        <v>991.39</v>
      </c>
      <c r="I8" s="22">
        <v>991.39</v>
      </c>
      <c r="J8" s="68" t="s">
        <v>254</v>
      </c>
      <c r="K8" s="31" t="s">
        <v>331</v>
      </c>
    </row>
    <row r="9" spans="1:11" s="13" customFormat="1" ht="135">
      <c r="A9" s="31">
        <v>1800154</v>
      </c>
      <c r="B9" s="24" t="s">
        <v>216</v>
      </c>
      <c r="C9" s="44" t="s">
        <v>326</v>
      </c>
      <c r="D9" s="44" t="s">
        <v>253</v>
      </c>
      <c r="E9" s="16" t="s">
        <v>217</v>
      </c>
      <c r="F9" s="16" t="s">
        <v>217</v>
      </c>
      <c r="G9" s="59" t="s">
        <v>263</v>
      </c>
      <c r="H9" s="35">
        <v>895.5</v>
      </c>
      <c r="I9" s="35">
        <v>895.5</v>
      </c>
      <c r="J9" s="68" t="s">
        <v>254</v>
      </c>
      <c r="K9" s="31" t="s">
        <v>333</v>
      </c>
    </row>
    <row r="10" spans="1:10" ht="15">
      <c r="A10" s="13"/>
      <c r="B10" s="13"/>
      <c r="C10" s="13"/>
      <c r="D10" s="13"/>
      <c r="E10" s="13"/>
      <c r="F10" s="13"/>
      <c r="G10" s="36"/>
      <c r="H10" s="36"/>
      <c r="I10" s="36"/>
      <c r="J10" s="95"/>
    </row>
    <row r="11" ht="15">
      <c r="J11" s="95"/>
    </row>
    <row r="12" spans="2:9" ht="15">
      <c r="B12" s="109" t="s">
        <v>119</v>
      </c>
      <c r="C12" s="109"/>
      <c r="D12" s="109"/>
      <c r="E12" s="110"/>
      <c r="F12" s="19"/>
      <c r="G12" s="19"/>
      <c r="H12" s="19"/>
      <c r="I12" s="19"/>
    </row>
    <row r="13" spans="2:9" ht="15">
      <c r="B13" s="109"/>
      <c r="C13" s="109"/>
      <c r="D13" s="109"/>
      <c r="E13" s="110"/>
      <c r="F13" s="19"/>
      <c r="G13" s="19"/>
      <c r="H13" s="20" t="s">
        <v>233</v>
      </c>
      <c r="I13" s="20"/>
    </row>
    <row r="17" ht="15">
      <c r="B17" s="38" t="s">
        <v>241</v>
      </c>
    </row>
    <row r="18" ht="15">
      <c r="B18" s="38" t="s">
        <v>242</v>
      </c>
    </row>
  </sheetData>
  <sheetProtection/>
  <mergeCells count="5">
    <mergeCell ref="B2:I2"/>
    <mergeCell ref="B12:E13"/>
    <mergeCell ref="A3:A4"/>
    <mergeCell ref="B3:B4"/>
    <mergeCell ref="C3:I3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120" zoomScaleNormal="120" zoomScalePageLayoutView="0" workbookViewId="0" topLeftCell="A1">
      <selection activeCell="D2" sqref="D2"/>
    </sheetView>
  </sheetViews>
  <sheetFormatPr defaultColWidth="9.140625" defaultRowHeight="15"/>
  <cols>
    <col min="2" max="2" width="25.8515625" style="0" customWidth="1"/>
    <col min="3" max="3" width="26.140625" style="0" customWidth="1"/>
    <col min="4" max="4" width="27.7109375" style="0" customWidth="1"/>
    <col min="5" max="5" width="54.28125" style="0" customWidth="1"/>
    <col min="6" max="6" width="31.8515625" style="0" customWidth="1"/>
    <col min="18" max="19" width="9.140625" style="0" customWidth="1"/>
  </cols>
  <sheetData>
    <row r="1" s="110" customFormat="1" ht="46.5" customHeight="1">
      <c r="A1" s="115" t="s">
        <v>316</v>
      </c>
    </row>
    <row r="2" spans="1:6" s="40" customFormat="1" ht="93" customHeight="1">
      <c r="A2" s="120" t="s">
        <v>317</v>
      </c>
      <c r="B2" s="121" t="s">
        <v>343</v>
      </c>
      <c r="C2" s="120" t="s">
        <v>340</v>
      </c>
      <c r="D2" s="122" t="s">
        <v>318</v>
      </c>
      <c r="E2" s="120" t="s">
        <v>342</v>
      </c>
      <c r="F2" s="120" t="s">
        <v>341</v>
      </c>
    </row>
    <row r="3" spans="1:6" s="40" customFormat="1" ht="110.25" customHeight="1">
      <c r="A3" s="46" t="s">
        <v>321</v>
      </c>
      <c r="B3" s="66" t="s">
        <v>320</v>
      </c>
      <c r="C3" s="44" t="s">
        <v>325</v>
      </c>
      <c r="D3" s="97" t="s">
        <v>323</v>
      </c>
      <c r="E3" s="96" t="s">
        <v>328</v>
      </c>
      <c r="F3" s="96">
        <v>9</v>
      </c>
    </row>
    <row r="4" spans="1:6" s="40" customFormat="1" ht="51">
      <c r="A4" s="46" t="s">
        <v>322</v>
      </c>
      <c r="B4" s="66" t="s">
        <v>319</v>
      </c>
      <c r="C4" s="44" t="s">
        <v>327</v>
      </c>
      <c r="D4" s="97" t="s">
        <v>324</v>
      </c>
      <c r="E4" s="96" t="s">
        <v>329</v>
      </c>
      <c r="F4" s="96">
        <v>10</v>
      </c>
    </row>
    <row r="6" spans="1:9" ht="15">
      <c r="A6" s="40"/>
      <c r="B6" s="109" t="s">
        <v>119</v>
      </c>
      <c r="C6" s="109"/>
      <c r="D6" s="109"/>
      <c r="E6" s="110"/>
      <c r="F6" s="19"/>
      <c r="G6" s="19"/>
      <c r="H6" s="19"/>
      <c r="I6" s="19"/>
    </row>
    <row r="7" spans="1:9" ht="15">
      <c r="A7" s="40"/>
      <c r="B7" s="109"/>
      <c r="C7" s="109"/>
      <c r="D7" s="109"/>
      <c r="E7" s="110"/>
      <c r="F7" s="19" t="s">
        <v>233</v>
      </c>
      <c r="G7" s="19"/>
      <c r="H7" s="20"/>
      <c r="I7" s="20"/>
    </row>
    <row r="8" spans="1:9" ht="15">
      <c r="A8" s="40"/>
      <c r="B8" s="40"/>
      <c r="C8" s="40"/>
      <c r="D8" s="40"/>
      <c r="E8" s="40"/>
      <c r="F8" s="40"/>
      <c r="G8" s="40"/>
      <c r="H8" s="40"/>
      <c r="I8" s="40"/>
    </row>
    <row r="9" spans="1:9" ht="15">
      <c r="A9" s="40"/>
      <c r="B9" s="40"/>
      <c r="C9" s="40"/>
      <c r="D9" s="40"/>
      <c r="E9" s="40"/>
      <c r="F9" s="40"/>
      <c r="G9" s="40"/>
      <c r="H9" s="40"/>
      <c r="I9" s="40"/>
    </row>
    <row r="10" spans="1:9" ht="1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5">
      <c r="A11" s="40"/>
      <c r="B11" s="38" t="s">
        <v>241</v>
      </c>
      <c r="C11" s="40"/>
      <c r="D11" s="40"/>
      <c r="E11" s="40"/>
      <c r="F11" s="40"/>
      <c r="G11" s="40"/>
      <c r="H11" s="40"/>
      <c r="I11" s="40"/>
    </row>
    <row r="12" spans="1:9" ht="15">
      <c r="A12" s="40"/>
      <c r="B12" s="38" t="s">
        <v>242</v>
      </c>
      <c r="C12" s="40"/>
      <c r="D12" s="40"/>
      <c r="E12" s="40"/>
      <c r="F12" s="40"/>
      <c r="G12" s="40"/>
      <c r="H12" s="40"/>
      <c r="I12" s="40"/>
    </row>
  </sheetData>
  <sheetProtection/>
  <mergeCells count="2">
    <mergeCell ref="A1:IV1"/>
    <mergeCell ref="B6:E7"/>
  </mergeCells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2023-01-25T05:58:42Z</cp:lastPrinted>
  <dcterms:created xsi:type="dcterms:W3CDTF">2009-03-10T11:08:12Z</dcterms:created>
  <dcterms:modified xsi:type="dcterms:W3CDTF">2023-01-25T09:32:47Z</dcterms:modified>
  <cp:category/>
  <cp:version/>
  <cp:contentType/>
  <cp:contentStatus/>
</cp:coreProperties>
</file>