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ветлана\Закупки 2022\"/>
    </mc:Choice>
  </mc:AlternateContent>
  <xr:revisionPtr revIDLastSave="0" documentId="13_ncr:1_{85C896E8-BC24-4378-843F-1DDDFA1CB0D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ожение 1" sheetId="17" r:id="rId1"/>
    <sheet name="Приложение 2" sheetId="12" r:id="rId2"/>
    <sheet name="Приложение 3" sheetId="13" r:id="rId3"/>
    <sheet name="Приложение 4" sheetId="18" r:id="rId4"/>
  </sheets>
  <definedNames>
    <definedName name="_xlnm._FilterDatabase" localSheetId="0" hidden="1">'Приложение 1'!$A$8:$U$8</definedName>
    <definedName name="_xlnm.Print_Titles" localSheetId="0">'Приложение 1'!$4:$8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3" l="1"/>
  <c r="D9" i="13" l="1"/>
  <c r="T9" i="17"/>
  <c r="M10" i="17"/>
  <c r="K9" i="17"/>
  <c r="H10" i="17"/>
  <c r="G9" i="17"/>
  <c r="C9" i="17"/>
  <c r="D10" i="17"/>
  <c r="P9" i="17" l="1"/>
  <c r="P10" i="17" s="1"/>
  <c r="E10" i="18"/>
  <c r="G10" i="18"/>
  <c r="O9" i="17" l="1"/>
  <c r="O10" i="17" s="1"/>
  <c r="M10" i="18"/>
  <c r="O10" i="18"/>
  <c r="K10" i="18"/>
  <c r="I10" i="18"/>
  <c r="E9" i="12"/>
  <c r="W9" i="17" l="1"/>
  <c r="X9" i="17"/>
  <c r="Y9" i="17"/>
  <c r="Z9" i="17"/>
  <c r="AA9" i="17"/>
  <c r="AB9" i="17"/>
  <c r="AC9" i="17"/>
  <c r="AD9" i="17"/>
  <c r="AE9" i="17"/>
  <c r="AF9" i="17"/>
  <c r="AG9" i="17"/>
  <c r="AH9" i="17"/>
  <c r="AI9" i="17"/>
  <c r="C10" i="17"/>
  <c r="E10" i="17"/>
  <c r="F10" i="17"/>
  <c r="G10" i="17"/>
  <c r="I10" i="17"/>
  <c r="J10" i="17"/>
  <c r="Q10" i="17"/>
  <c r="R10" i="17"/>
  <c r="S10" i="17"/>
  <c r="T10" i="17"/>
  <c r="U10" i="17"/>
  <c r="G9" i="13" l="1"/>
  <c r="G9" i="12" l="1"/>
</calcChain>
</file>

<file path=xl/sharedStrings.xml><?xml version="1.0" encoding="utf-8"?>
<sst xmlns="http://schemas.openxmlformats.org/spreadsheetml/2006/main" count="150" uniqueCount="99">
  <si>
    <t>№ п/п</t>
  </si>
  <si>
    <t>Средства, по которым не начата процедура закупки</t>
  </si>
  <si>
    <t>ИТОГО:</t>
  </si>
  <si>
    <t>Информация об осуществлении закупок и суммах заключенных контрактов муниципальными заказчиками</t>
  </si>
  <si>
    <t>Муниципальное образование</t>
  </si>
  <si>
    <t>из них:</t>
  </si>
  <si>
    <t>Всего</t>
  </si>
  <si>
    <r>
      <rPr>
        <sz val="20"/>
        <color indexed="10"/>
        <rFont val="Times New Roman"/>
        <family val="1"/>
        <charset val="204"/>
      </rPr>
      <t>Конкурентные способы</t>
    </r>
    <r>
      <rPr>
        <sz val="20"/>
        <color indexed="8"/>
        <rFont val="Times New Roman"/>
        <family val="1"/>
        <charset val="204"/>
      </rPr>
      <t xml:space="preserve"> = конкурсы (открытый конкурс, конкурс с ограниченным участием, двухэтапный конкурс, закрытый конкурс, закрытый конкурс с ограниченным участием, закрытый двухэтапный конкурс), аукционы (аукцион в электронной форме, закрытый аукцион), запрос котировок, запрос предложений.
</t>
    </r>
  </si>
  <si>
    <r>
      <rPr>
        <sz val="20"/>
        <color indexed="10"/>
        <rFont val="Times New Roman"/>
        <family val="1"/>
        <charset val="204"/>
      </rPr>
      <t>ЗАКУПКИ</t>
    </r>
    <r>
      <rPr>
        <sz val="20"/>
        <color indexed="8"/>
        <rFont val="Times New Roman"/>
        <family val="1"/>
        <charset val="204"/>
      </rPr>
      <t xml:space="preserve"> = ВСЕ КОНКУРЕНТНЫЕ СПОСОБЫ + ЕДИНСТВЕННЫЙ ПОСТАВЩИК (ст.93 44-ФЗ)</t>
    </r>
  </si>
  <si>
    <t>Средства на закупки у единственного поставщика</t>
  </si>
  <si>
    <t>Сумма заключенных контрактов</t>
  </si>
  <si>
    <r>
      <t xml:space="preserve">Наименование муниципального образования </t>
    </r>
    <r>
      <rPr>
        <i/>
        <sz val="14"/>
        <color indexed="10"/>
        <rFont val="Cambria"/>
        <family val="1"/>
        <charset val="204"/>
      </rPr>
      <t>(Информация предоставляется с учетом всех муниципальных заказчиков)</t>
    </r>
  </si>
  <si>
    <t>Запланированные средства</t>
  </si>
  <si>
    <t>Средства по которым не начаты закупки в части экономии и планируемых способов осуществления закупок</t>
  </si>
  <si>
    <t>Таблица заполнена математически верно, если в системе контроля отображаются нули</t>
  </si>
  <si>
    <r>
      <rPr>
        <b/>
        <sz val="9"/>
        <rFont val="Times New Roman"/>
        <family val="1"/>
        <charset val="204"/>
      </rPr>
      <t>Средства, по которым начата процедура закупки</t>
    </r>
    <r>
      <rPr>
        <b/>
        <sz val="9"/>
        <color indexed="10"/>
        <rFont val="Times New Roman"/>
        <family val="1"/>
        <charset val="204"/>
      </rPr>
      <t xml:space="preserve">
См. рекомендации под таблицей</t>
    </r>
  </si>
  <si>
    <t>(тыс. рублей)</t>
  </si>
  <si>
    <t>Наименование заказчика (организация, непосредственно осуществляющая закупки)</t>
  </si>
  <si>
    <t>Предмет закупки</t>
  </si>
  <si>
    <t>Форма закупки</t>
  </si>
  <si>
    <t>Итого:</t>
  </si>
  <si>
    <t>Планируемая дата размещения извещения о закупке (день, месяц, год)</t>
  </si>
  <si>
    <t>Планируемая дата исполнения контракта (день, месяц, год)</t>
  </si>
  <si>
    <t>ПРИЛОЖЕНИЕ 3</t>
  </si>
  <si>
    <t>ПРИЛОЖЕНИЕ 2</t>
  </si>
  <si>
    <t>Наименование муниципального образования Ростовской области</t>
  </si>
  <si>
    <t xml:space="preserve">Наименование курирующего расходы (закупки) главного распорядителя средств областного бюджета </t>
  </si>
  <si>
    <r>
      <t xml:space="preserve">Средства на оплату кредиторской задолженности </t>
    </r>
    <r>
      <rPr>
        <b/>
        <sz val="36"/>
        <color indexed="8"/>
        <rFont val="Calibri"/>
        <family val="2"/>
        <charset val="204"/>
      </rPr>
      <t>не</t>
    </r>
    <r>
      <rPr>
        <b/>
        <sz val="26"/>
        <color indexed="8"/>
        <rFont val="Calibri"/>
        <family val="2"/>
        <charset val="204"/>
      </rPr>
      <t xml:space="preserve"> включаются в данный отчет</t>
    </r>
  </si>
  <si>
    <t>Телефон для консультаций 240-17-25</t>
  </si>
  <si>
    <t>Все поля обязательны для заполнения</t>
  </si>
  <si>
    <t>В данных разделах указаны формулы проверки внесенных данных. Вы не указываете в них данные. Они для проверки Ваших данных.</t>
  </si>
  <si>
    <t>Все верно, если больше нуля или равно ему (не отображаются минусовые значения). Например (- 15 700, 0) это ошибка, а (15 700,0) все верно.</t>
  </si>
  <si>
    <r>
      <rPr>
        <sz val="14"/>
        <color indexed="8"/>
        <rFont val="Times New Roman"/>
        <family val="1"/>
        <charset val="204"/>
      </rPr>
      <t>15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10"/>
        <rFont val="Times New Roman"/>
        <family val="1"/>
        <charset val="204"/>
      </rPr>
      <t>= всегда 3-7= всегда 16+17+18 = всегда 19+20+21</t>
    </r>
  </si>
  <si>
    <r>
      <t>11</t>
    </r>
    <r>
      <rPr>
        <sz val="9"/>
        <color indexed="10"/>
        <rFont val="Times New Roman"/>
        <family val="1"/>
        <charset val="204"/>
      </rPr>
      <t xml:space="preserve"> = 12+13+14</t>
    </r>
  </si>
  <si>
    <r>
      <t>7</t>
    </r>
    <r>
      <rPr>
        <sz val="9"/>
        <color indexed="10"/>
        <rFont val="Times New Roman"/>
        <family val="1"/>
        <charset val="204"/>
      </rPr>
      <t>=8+9+10</t>
    </r>
  </si>
  <si>
    <r>
      <t xml:space="preserve">3 </t>
    </r>
    <r>
      <rPr>
        <sz val="9"/>
        <color indexed="10"/>
        <rFont val="Times New Roman"/>
        <family val="1"/>
        <charset val="204"/>
      </rPr>
      <t>= 4+5+6</t>
    </r>
  </si>
  <si>
    <t>Федеральные средства</t>
  </si>
  <si>
    <t>Областные средства</t>
  </si>
  <si>
    <t>Муниципальные средства</t>
  </si>
  <si>
    <t>Соответствия запланированных средств, начатым и не начатым закупкам</t>
  </si>
  <si>
    <t>Средства по которым не начаты закупки в части источников</t>
  </si>
  <si>
    <t>Сумма контрактов</t>
  </si>
  <si>
    <t>Средства по которым начаты закупки</t>
  </si>
  <si>
    <t>Средства федерального бюджета</t>
  </si>
  <si>
    <t>Средства областного бюджета</t>
  </si>
  <si>
    <t>Средства муниципального бюджета</t>
  </si>
  <si>
    <t>Средства на  закупки конкурентными способами</t>
  </si>
  <si>
    <r>
      <t xml:space="preserve">Экономия (при осуществлении закупок и т.д. </t>
    </r>
    <r>
      <rPr>
        <u/>
        <sz val="9"/>
        <color indexed="10"/>
        <rFont val="Times New Roman"/>
        <family val="1"/>
        <charset val="204"/>
      </rPr>
      <t>не планируемые к повторному осуществлению</t>
    </r>
    <r>
      <rPr>
        <sz val="9"/>
        <color indexed="8"/>
        <rFont val="Times New Roman"/>
        <family val="1"/>
        <charset val="204"/>
      </rPr>
      <t>)</t>
    </r>
  </si>
  <si>
    <t>Система контроля по средствам в стадии осуществления</t>
  </si>
  <si>
    <t>Система контроля (автоматически проверяет данные указанные в столбцах 3 -21)</t>
  </si>
  <si>
    <t>тыс. рублей</t>
  </si>
  <si>
    <t>Приложение 1</t>
  </si>
  <si>
    <t>Муниципальные средств</t>
  </si>
  <si>
    <r>
      <t xml:space="preserve">Основные  причины не осуществления закупок: 
- отсутствие средств по софинансированию расходов;
- необходимость корректировки проектно-сметных документаций и нормативно-правовых документов;
- наличие действующих контрактов по предмету закупки;
- недавнее выделение бюджетных средств;
- отмена процедур осуществления закупок контролирующими органами;
- нецелесообразность осуществления закупок в связи с сезонным изменением цен;
- подготовка документации по закупке или технического задания;
- ранее осуществленная закупка признана несостоявшейся;
- изменение предмета закупки или перераспределение средств, предусмотренных на закупку;
- отсутствие положительного заключения госэкспертизы;
- иные причины  </t>
    </r>
    <r>
      <rPr>
        <sz val="9"/>
        <color indexed="10"/>
        <rFont val="Times New Roman"/>
        <family val="1"/>
        <charset val="204"/>
      </rPr>
      <t>(указать какие)</t>
    </r>
    <r>
      <rPr>
        <sz val="9"/>
        <color indexed="8"/>
        <rFont val="Times New Roman"/>
        <family val="1"/>
        <charset val="204"/>
      </rPr>
      <t>.</t>
    </r>
  </si>
  <si>
    <r>
      <t xml:space="preserve">Средства, по которым начата процедура закупки - понимаются средства, по которым : 1. </t>
    </r>
    <r>
      <rPr>
        <sz val="28"/>
        <color indexed="16"/>
        <rFont val="Calibri"/>
        <family val="2"/>
        <charset val="204"/>
      </rPr>
      <t>опубликовано извещение о закупке, идет процедура оценки заявок - в данном случае указывается НМЦК закупки которая объявлена;</t>
    </r>
    <r>
      <rPr>
        <sz val="28"/>
        <color indexed="10"/>
        <rFont val="Calibri"/>
        <family val="2"/>
        <charset val="204"/>
      </rPr>
      <t xml:space="preserve"> 2. </t>
    </r>
    <r>
      <rPr>
        <sz val="28"/>
        <color indexed="56"/>
        <rFont val="Calibri"/>
        <family val="2"/>
        <charset val="204"/>
      </rPr>
      <t>заключен контракт - в данном случае указывается цена контракта, а разница между ценой контракта и начальной (максимальной) ценой контракта указывается в разделе "Средства, по которым не начата процедура закупок" и расшифровывается далее в разделе "Экономия" - (стб. -19) в случае, если на эти средства не планируется осуществлять закупки и они будут возращены в бюджет, а если планируется на них осуществлять закупки - средства экономии отображаются в стб. 20 или 21 в зависимости от планируемого способа осуществления закупки).</t>
    </r>
  </si>
  <si>
    <r>
      <t>17</t>
    </r>
    <r>
      <rPr>
        <b/>
        <sz val="9"/>
        <color indexed="10"/>
        <rFont val="Times New Roman"/>
        <family val="1"/>
        <charset val="204"/>
      </rPr>
      <t xml:space="preserve"> = 5-9 
</t>
    </r>
  </si>
  <si>
    <r>
      <t xml:space="preserve">16 </t>
    </r>
    <r>
      <rPr>
        <sz val="9"/>
        <color indexed="10"/>
        <rFont val="Times New Roman"/>
        <family val="1"/>
        <charset val="204"/>
      </rPr>
      <t xml:space="preserve">=4-8
</t>
    </r>
  </si>
  <si>
    <r>
      <t>18</t>
    </r>
    <r>
      <rPr>
        <b/>
        <sz val="9"/>
        <color indexed="10"/>
        <rFont val="Times New Roman"/>
        <family val="1"/>
        <charset val="204"/>
      </rPr>
      <t xml:space="preserve">= 6-10 
</t>
    </r>
  </si>
  <si>
    <r>
      <t xml:space="preserve">Объем средств (тыс. рублей) </t>
    </r>
    <r>
      <rPr>
        <b/>
        <sz val="12"/>
        <color rgb="FFFF0000"/>
        <rFont val="Times New Roman"/>
        <family val="1"/>
        <charset val="204"/>
      </rPr>
      <t>(равно значению столбца 20 ПРИЛОЖЕНИЯ 1)</t>
    </r>
  </si>
  <si>
    <r>
      <t>Объем средств (тыс. рублей)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(равно значению столбца 21 ПРИЛОЖЕНИЯ 1)</t>
    </r>
  </si>
  <si>
    <r>
      <t xml:space="preserve">20 
</t>
    </r>
    <r>
      <rPr>
        <sz val="9"/>
        <color rgb="FFFF0000"/>
        <rFont val="Times New Roman"/>
        <family val="1"/>
        <charset val="204"/>
      </rPr>
      <t xml:space="preserve">ВНИМАНИЕ !!! В случае наличия сумм в данном разделе, заполняется </t>
    </r>
    <r>
      <rPr>
        <sz val="11"/>
        <color rgb="FFFF0000"/>
        <rFont val="Times New Roman"/>
        <family val="1"/>
        <charset val="204"/>
      </rPr>
      <t xml:space="preserve">приложение 3 </t>
    </r>
    <r>
      <rPr>
        <sz val="9"/>
        <color rgb="FFFF0000"/>
        <rFont val="Times New Roman"/>
        <family val="1"/>
        <charset val="204"/>
      </rPr>
      <t>(след. лист в данном файле)</t>
    </r>
  </si>
  <si>
    <r>
      <t>21</t>
    </r>
    <r>
      <rPr>
        <sz val="9"/>
        <color rgb="FFFF0000"/>
        <rFont val="Times New Roman"/>
        <family val="1"/>
        <charset val="204"/>
      </rPr>
      <t xml:space="preserve"> 
ВНИМАНИЕ !!! В случае наличия сумм в данном разделе, заполняется </t>
    </r>
    <r>
      <rPr>
        <sz val="11"/>
        <color rgb="FFFF0000"/>
        <rFont val="Times New Roman"/>
        <family val="1"/>
        <charset val="204"/>
      </rPr>
      <t>приложение 2</t>
    </r>
    <r>
      <rPr>
        <sz val="9"/>
        <color rgb="FFFF0000"/>
        <rFont val="Times New Roman"/>
        <family val="1"/>
        <charset val="204"/>
      </rPr>
      <t xml:space="preserve"> (след. лист в данном файле)</t>
    </r>
  </si>
  <si>
    <t>14=ст13/ст2
*100</t>
  </si>
  <si>
    <t>12=ст11/ст2
*100</t>
  </si>
  <si>
    <t>10=ст9/ст2
*100</t>
  </si>
  <si>
    <t>8=ст7/ст2
*100</t>
  </si>
  <si>
    <t>6=ст5/ст2
*100</t>
  </si>
  <si>
    <t>4=ст3/ст2
*100</t>
  </si>
  <si>
    <r>
      <t>2</t>
    </r>
    <r>
      <rPr>
        <b/>
        <sz val="14"/>
        <color indexed="10"/>
        <rFont val="Times New Roman"/>
        <family val="1"/>
        <charset val="204"/>
      </rPr>
      <t>*</t>
    </r>
  </si>
  <si>
    <t>А</t>
  </si>
  <si>
    <t>%</t>
  </si>
  <si>
    <t>сумма</t>
  </si>
  <si>
    <t xml:space="preserve"> (сумма равна значению столбца 20 ПРИЛОЖЕНИЯ 1)</t>
  </si>
  <si>
    <t xml:space="preserve"> (сумма равна значению столбца 19 ПРИЛОЖЕНИЯ 1)</t>
  </si>
  <si>
    <t>Экономия</t>
  </si>
  <si>
    <t>несостоявшиеся закупки (осуществление закупок заново)</t>
  </si>
  <si>
    <t>дополнительное выделение ассигнований 
(в т.ч. экономия по итогам закупок, планируемая к использованию)</t>
  </si>
  <si>
    <t>проблемы с  подготовкой документации для начала процедур закупок</t>
  </si>
  <si>
    <t>в том числе причины, по которым не начата процедура закупок</t>
  </si>
  <si>
    <r>
      <t xml:space="preserve">Всего сумма </t>
    </r>
    <r>
      <rPr>
        <b/>
        <sz val="11"/>
        <color indexed="10"/>
        <rFont val="Times New Roman"/>
        <family val="1"/>
        <charset val="204"/>
      </rPr>
      <t>(равно значению столбца 15 ПРИЛОЖЕНИЯ 1)</t>
    </r>
  </si>
  <si>
    <t>Наименование</t>
  </si>
  <si>
    <t>ВСЕГО:</t>
  </si>
  <si>
    <t xml:space="preserve"> (сумма ст. 3, 5, 7, 9 равна значению столбца 21 ПРИЛОЖЕНИЯ 1)</t>
  </si>
  <si>
    <r>
      <t xml:space="preserve">закупки, по которым обосновано отсутствует потребность на отчетную дату, включая </t>
    </r>
    <r>
      <rPr>
        <u/>
        <sz val="11"/>
        <color rgb="FFFF0000"/>
        <rFont val="Times New Roman"/>
        <family val="1"/>
        <charset val="204"/>
      </rPr>
      <t>сезонную специфику</t>
    </r>
    <r>
      <rPr>
        <sz val="11"/>
        <color theme="1"/>
        <rFont val="Times New Roman"/>
        <family val="1"/>
        <charset val="204"/>
      </rPr>
      <t xml:space="preserve"> закупок и </t>
    </r>
    <r>
      <rPr>
        <sz val="11"/>
        <rFont val="Times New Roman"/>
        <family val="1"/>
        <charset val="204"/>
      </rPr>
      <t xml:space="preserve">неосуществленные закупки </t>
    </r>
    <r>
      <rPr>
        <u/>
        <sz val="11"/>
        <color rgb="FFFF0000"/>
        <rFont val="Times New Roman"/>
        <family val="1"/>
        <charset val="204"/>
      </rPr>
      <t>по причине распространения коронавирусной инфекции</t>
    </r>
    <r>
      <rPr>
        <sz val="11"/>
        <rFont val="Times New Roman"/>
        <family val="1"/>
        <charset val="204"/>
      </rPr>
      <t>)</t>
    </r>
  </si>
  <si>
    <r>
      <rPr>
        <b/>
        <sz val="14"/>
        <color indexed="8"/>
        <rFont val="Times New Roman"/>
        <family val="1"/>
        <charset val="204"/>
      </rPr>
      <t>*-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>сумма ВСЕГО по графе 2</t>
    </r>
    <r>
      <rPr>
        <sz val="11"/>
        <color indexed="8"/>
        <rFont val="Times New Roman"/>
        <family val="1"/>
        <charset val="204"/>
      </rPr>
      <t xml:space="preserve"> должна соответствовать </t>
    </r>
    <r>
      <rPr>
        <sz val="11"/>
        <color indexed="10"/>
        <rFont val="Times New Roman"/>
        <family val="1"/>
        <charset val="204"/>
      </rPr>
      <t>значению столбца 15 ПРИЛОЖЕНИЯ 1</t>
    </r>
    <r>
      <rPr>
        <sz val="11"/>
        <color indexed="8"/>
        <rFont val="Times New Roman"/>
        <family val="1"/>
        <charset val="204"/>
      </rPr>
      <t xml:space="preserve"> , а также должна равняться сумме по графам 3, 5, 7, 9, 11, 13.</t>
    </r>
  </si>
  <si>
    <t>Ожидание потребности, отбор участников на мероприятия</t>
  </si>
  <si>
    <t>Внимание!!!</t>
  </si>
  <si>
    <t>В ПРИЛОЖЕНИИ 3 необходимо указать обобщенные данные по каждому муниципальному заказчику</t>
  </si>
  <si>
    <r>
      <t xml:space="preserve">Запланировано средств 2022 года на </t>
    </r>
    <r>
      <rPr>
        <b/>
        <sz val="9"/>
        <rFont val="Times New Roman"/>
        <family val="1"/>
        <charset val="204"/>
      </rPr>
      <t>закупки</t>
    </r>
  </si>
  <si>
    <r>
      <t xml:space="preserve">Заполняется информация о всех средствах 2022 года, предусмотренных на </t>
    </r>
    <r>
      <rPr>
        <sz val="20"/>
        <color indexed="10"/>
        <rFont val="Times New Roman"/>
        <family val="1"/>
        <charset val="204"/>
      </rPr>
      <t>ЗАКУПКИ</t>
    </r>
  </si>
  <si>
    <r>
      <t>Основные причины не осуществления закупок</t>
    </r>
    <r>
      <rPr>
        <b/>
        <sz val="18"/>
        <color rgb="FFFF0000"/>
        <rFont val="Times New Roman"/>
        <family val="1"/>
        <charset val="204"/>
      </rPr>
      <t xml:space="preserve"> у единственного поставщика</t>
    </r>
    <r>
      <rPr>
        <b/>
        <sz val="9"/>
        <rFont val="Times New Roman"/>
        <family val="1"/>
        <charset val="204"/>
      </rPr>
      <t xml:space="preserve"> (Столбец 20) </t>
    </r>
    <r>
      <rPr>
        <b/>
        <sz val="9"/>
        <color indexed="10"/>
        <rFont val="Times New Roman"/>
        <family val="1"/>
        <charset val="204"/>
      </rPr>
      <t xml:space="preserve">в срок до 01.хх.2022
</t>
    </r>
    <r>
      <rPr>
        <b/>
        <sz val="9"/>
        <rFont val="Times New Roman"/>
        <family val="1"/>
        <charset val="204"/>
      </rPr>
      <t>(выбираются из предложенного перечня, а в случае отсутствия подходящих, указываются иные причины).</t>
    </r>
  </si>
  <si>
    <t>Причина неосуществления закупки по состоянию на 01.хх.2022</t>
  </si>
  <si>
    <t>01.07.2022</t>
  </si>
  <si>
    <t>05.11.2022</t>
  </si>
  <si>
    <t>Информация о причинах неосуществления закупок у единственного поставщика по состоянию на 01.хх.2022</t>
  </si>
  <si>
    <t>(по состоянию на 01.04.2022)</t>
  </si>
  <si>
    <t>Приобретение ГСМ, канцтоваров, страхование автомобилей, Окраска и замена дорожных знаков и поврежденных элементов, востановление разметки дорог, озеленение, содержание кладбищ (обработка от клещей, уборка мусора, растительности), тех.обслуживание элек..линий, техобслуживание газа, косметитечкий ремонт в здании ДК, проектно-сметная документация по дорогам</t>
  </si>
  <si>
    <r>
      <t xml:space="preserve">Сводная информация </t>
    </r>
    <r>
      <rPr>
        <b/>
        <sz val="14"/>
        <color indexed="10"/>
        <rFont val="Times New Roman"/>
        <family val="1"/>
        <charset val="204"/>
      </rPr>
      <t xml:space="preserve">(наименование муниципального образования) 
</t>
    </r>
    <r>
      <rPr>
        <b/>
        <sz val="14"/>
        <color indexed="8"/>
        <rFont val="Times New Roman"/>
        <family val="1"/>
        <charset val="204"/>
      </rPr>
      <t xml:space="preserve">о причинах, по которым не начата процедура закупок 
 по состоянию на 01.04.2022 г.
</t>
    </r>
  </si>
  <si>
    <t>Информация о причинах неосуществления закупок конкурентными способами по состоянию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</si>
</sst>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[$-419]mmmm\ yyyy;@"/>
  </numFmts>
  <fonts count="7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i/>
      <sz val="14"/>
      <color indexed="10"/>
      <name val="Cambria"/>
      <family val="1"/>
      <charset val="204"/>
    </font>
    <font>
      <b/>
      <sz val="12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theme="1"/>
      <name val="Cambria"/>
      <family val="1"/>
      <charset val="204"/>
      <scheme val="major"/>
    </font>
    <font>
      <b/>
      <sz val="12"/>
      <color rgb="FFFF0000"/>
      <name val="Times New Roman"/>
      <family val="1"/>
      <charset val="204"/>
    </font>
    <font>
      <sz val="36"/>
      <color rgb="FFFF0000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sz val="28"/>
      <color rgb="FFFF0000"/>
      <name val="Calibri"/>
      <family val="2"/>
      <charset val="204"/>
      <scheme val="minor"/>
    </font>
    <font>
      <sz val="28"/>
      <color rgb="FFFF0000"/>
      <name val="Calibri"/>
      <family val="2"/>
      <charset val="204"/>
    </font>
    <font>
      <b/>
      <sz val="24"/>
      <color rgb="FFFF0000"/>
      <name val="Times New Roman"/>
      <family val="1"/>
      <charset val="204"/>
    </font>
    <font>
      <sz val="24"/>
      <color rgb="FFFF0000"/>
      <name val="Calibri"/>
      <family val="2"/>
      <charset val="204"/>
    </font>
    <font>
      <b/>
      <sz val="20"/>
      <color theme="3"/>
      <name val="Times New Roman"/>
      <family val="1"/>
      <charset val="204"/>
    </font>
    <font>
      <sz val="28"/>
      <color theme="3" tint="-0.24997711111789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28"/>
      <color indexed="16"/>
      <name val="Calibri"/>
      <family val="2"/>
      <charset val="204"/>
    </font>
    <font>
      <sz val="28"/>
      <color indexed="10"/>
      <name val="Calibri"/>
      <family val="2"/>
      <charset val="204"/>
    </font>
    <font>
      <sz val="28"/>
      <color indexed="56"/>
      <name val="Calibri"/>
      <family val="2"/>
      <charset val="204"/>
    </font>
    <font>
      <b/>
      <sz val="36"/>
      <color indexed="8"/>
      <name val="Calibri"/>
      <family val="2"/>
      <charset val="204"/>
    </font>
    <font>
      <b/>
      <sz val="26"/>
      <color indexed="8"/>
      <name val="Calibri"/>
      <family val="2"/>
      <charset val="204"/>
    </font>
    <font>
      <sz val="9"/>
      <color indexed="1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sz val="18"/>
      <color theme="3" tint="-0.249977111117893"/>
      <name val="Calibri"/>
      <family val="2"/>
      <charset val="204"/>
    </font>
    <font>
      <b/>
      <u/>
      <sz val="18"/>
      <color theme="3" tint="-0.249977111117893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20"/>
      <color rgb="FFFF0000"/>
      <name val="Calibri"/>
      <family val="2"/>
      <charset val="204"/>
    </font>
    <font>
      <u/>
      <sz val="9"/>
      <color indexed="1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8">
    <xf numFmtId="0" fontId="0" fillId="0" borderId="0" xfId="0"/>
    <xf numFmtId="0" fontId="6" fillId="0" borderId="0" xfId="0" applyFont="1"/>
    <xf numFmtId="0" fontId="5" fillId="2" borderId="0" xfId="0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3" xfId="0" applyNumberFormat="1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164" fontId="19" fillId="3" borderId="1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5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wrapText="1"/>
    </xf>
    <xf numFmtId="166" fontId="30" fillId="0" borderId="0" xfId="0" applyNumberFormat="1" applyFont="1" applyAlignment="1">
      <alignment wrapText="1"/>
    </xf>
    <xf numFmtId="2" fontId="30" fillId="0" borderId="0" xfId="0" applyNumberFormat="1" applyFont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right" vertical="center" wrapText="1"/>
    </xf>
    <xf numFmtId="164" fontId="16" fillId="0" borderId="15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64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 wrapText="1"/>
    </xf>
    <xf numFmtId="0" fontId="6" fillId="11" borderId="1" xfId="0" applyFont="1" applyFill="1" applyBorder="1"/>
    <xf numFmtId="164" fontId="7" fillId="4" borderId="1" xfId="0" applyNumberFormat="1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19" fillId="13" borderId="15" xfId="0" applyNumberFormat="1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left" vertical="center" wrapText="1"/>
    </xf>
    <xf numFmtId="164" fontId="4" fillId="4" borderId="37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6" fillId="3" borderId="4" xfId="0" applyNumberFormat="1" applyFont="1" applyFill="1" applyBorder="1" applyAlignment="1">
      <alignment horizontal="center" vertical="center" wrapText="1"/>
    </xf>
    <xf numFmtId="164" fontId="47" fillId="4" borderId="17" xfId="0" applyNumberFormat="1" applyFont="1" applyFill="1" applyBorder="1" applyAlignment="1">
      <alignment horizontal="center" vertical="center" wrapText="1"/>
    </xf>
    <xf numFmtId="164" fontId="4" fillId="6" borderId="38" xfId="0" applyNumberFormat="1" applyFont="1" applyFill="1" applyBorder="1" applyAlignment="1">
      <alignment horizontal="center" vertical="center" wrapText="1"/>
    </xf>
    <xf numFmtId="164" fontId="4" fillId="6" borderId="35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37" xfId="0" applyNumberFormat="1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51" fillId="13" borderId="2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6" borderId="42" xfId="0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4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/>
    </xf>
    <xf numFmtId="2" fontId="33" fillId="0" borderId="0" xfId="0" applyNumberFormat="1" applyFont="1" applyAlignment="1">
      <alignment horizontal="center" vertical="center" wrapText="1"/>
    </xf>
    <xf numFmtId="0" fontId="59" fillId="0" borderId="0" xfId="0" applyFont="1"/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16" xfId="0" applyBorder="1"/>
    <xf numFmtId="164" fontId="63" fillId="0" borderId="61" xfId="0" applyNumberFormat="1" applyFont="1" applyBorder="1" applyAlignment="1">
      <alignment horizontal="right" vertical="top" wrapText="1"/>
    </xf>
    <xf numFmtId="164" fontId="63" fillId="7" borderId="61" xfId="0" applyNumberFormat="1" applyFont="1" applyFill="1" applyBorder="1" applyAlignment="1">
      <alignment horizontal="right" vertical="top" wrapText="1"/>
    </xf>
    <xf numFmtId="164" fontId="63" fillId="11" borderId="61" xfId="0" applyNumberFormat="1" applyFont="1" applyFill="1" applyBorder="1" applyAlignment="1">
      <alignment horizontal="right" vertical="top" wrapText="1"/>
    </xf>
    <xf numFmtId="164" fontId="65" fillId="12" borderId="61" xfId="0" applyNumberFormat="1" applyFont="1" applyFill="1" applyBorder="1" applyAlignment="1">
      <alignment horizontal="right" vertical="top" wrapText="1"/>
    </xf>
    <xf numFmtId="164" fontId="64" fillId="14" borderId="61" xfId="0" applyNumberFormat="1" applyFont="1" applyFill="1" applyBorder="1" applyAlignment="1">
      <alignment horizontal="right" vertical="top" wrapText="1"/>
    </xf>
    <xf numFmtId="0" fontId="66" fillId="0" borderId="61" xfId="0" applyFont="1" applyBorder="1" applyAlignment="1">
      <alignment horizontal="left" vertical="top" wrapText="1"/>
    </xf>
    <xf numFmtId="0" fontId="67" fillId="0" borderId="62" xfId="0" applyFont="1" applyBorder="1" applyAlignment="1">
      <alignment horizontal="center" vertical="top" wrapText="1"/>
    </xf>
    <xf numFmtId="0" fontId="68" fillId="0" borderId="61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68" fillId="0" borderId="62" xfId="0" applyFont="1" applyBorder="1" applyAlignment="1">
      <alignment horizontal="center" vertical="center" wrapText="1"/>
    </xf>
    <xf numFmtId="0" fontId="59" fillId="0" borderId="6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23" fillId="8" borderId="0" xfId="0" applyFont="1" applyFill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9" fillId="13" borderId="15" xfId="0" applyFont="1" applyFill="1" applyBorder="1" applyAlignment="1">
      <alignment horizontal="center" vertical="center" wrapText="1"/>
    </xf>
    <xf numFmtId="0" fontId="48" fillId="13" borderId="15" xfId="0" applyFont="1" applyFill="1" applyBorder="1" applyAlignment="1">
      <alignment horizontal="center" vertical="center" wrapText="1"/>
    </xf>
    <xf numFmtId="164" fontId="4" fillId="3" borderId="34" xfId="0" applyNumberFormat="1" applyFont="1" applyFill="1" applyBorder="1" applyAlignment="1">
      <alignment horizontal="center" vertical="center" wrapText="1"/>
    </xf>
    <xf numFmtId="164" fontId="4" fillId="3" borderId="36" xfId="0" applyNumberFormat="1" applyFont="1" applyFill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164" fontId="28" fillId="3" borderId="15" xfId="0" applyNumberFormat="1" applyFont="1" applyFill="1" applyBorder="1" applyAlignment="1">
      <alignment horizontal="center" vertical="center" wrapText="1"/>
    </xf>
    <xf numFmtId="164" fontId="10" fillId="9" borderId="0" xfId="0" applyNumberFormat="1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4" fillId="5" borderId="26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164" fontId="10" fillId="10" borderId="0" xfId="0" applyNumberFormat="1" applyFont="1" applyFill="1" applyAlignment="1">
      <alignment horizontal="center" vertical="center" wrapText="1"/>
    </xf>
    <xf numFmtId="164" fontId="10" fillId="7" borderId="0" xfId="0" applyNumberFormat="1" applyFont="1" applyFill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164" fontId="7" fillId="0" borderId="57" xfId="0" applyNumberFormat="1" applyFont="1" applyBorder="1" applyAlignment="1">
      <alignment horizontal="center" vertical="center" wrapText="1"/>
    </xf>
    <xf numFmtId="164" fontId="7" fillId="0" borderId="52" xfId="0" applyNumberFormat="1" applyFont="1" applyBorder="1" applyAlignment="1">
      <alignment horizontal="center" vertical="center" wrapText="1"/>
    </xf>
    <xf numFmtId="164" fontId="7" fillId="0" borderId="51" xfId="0" applyNumberFormat="1" applyFont="1" applyBorder="1" applyAlignment="1">
      <alignment horizontal="center" vertical="center" wrapText="1"/>
    </xf>
    <xf numFmtId="164" fontId="7" fillId="0" borderId="56" xfId="0" applyNumberFormat="1" applyFont="1" applyBorder="1" applyAlignment="1">
      <alignment horizontal="center" vertical="center" wrapText="1"/>
    </xf>
    <xf numFmtId="164" fontId="7" fillId="0" borderId="5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4" fillId="6" borderId="29" xfId="0" applyNumberFormat="1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59" xfId="0" applyNumberFormat="1" applyFont="1" applyBorder="1" applyAlignment="1">
      <alignment horizontal="center" vertical="center" wrapText="1"/>
    </xf>
    <xf numFmtId="164" fontId="7" fillId="0" borderId="58" xfId="0" applyNumberFormat="1" applyFont="1" applyBorder="1" applyAlignment="1">
      <alignment horizontal="center" vertical="center" wrapText="1"/>
    </xf>
    <xf numFmtId="164" fontId="9" fillId="3" borderId="31" xfId="0" applyNumberFormat="1" applyFont="1" applyFill="1" applyBorder="1" applyAlignment="1">
      <alignment horizontal="center" vertical="center" wrapText="1"/>
    </xf>
    <xf numFmtId="164" fontId="9" fillId="3" borderId="52" xfId="0" applyNumberFormat="1" applyFont="1" applyFill="1" applyBorder="1" applyAlignment="1">
      <alignment horizontal="center" vertical="center" wrapText="1"/>
    </xf>
    <xf numFmtId="164" fontId="9" fillId="3" borderId="51" xfId="0" applyNumberFormat="1" applyFont="1" applyFill="1" applyBorder="1" applyAlignment="1">
      <alignment horizontal="center" vertical="center" wrapText="1"/>
    </xf>
    <xf numFmtId="164" fontId="9" fillId="3" borderId="32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9" fillId="3" borderId="43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11" borderId="53" xfId="0" applyFont="1" applyFill="1" applyBorder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8" fillId="11" borderId="44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1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4" fillId="5" borderId="49" xfId="0" applyNumberFormat="1" applyFont="1" applyFill="1" applyBorder="1" applyAlignment="1">
      <alignment horizontal="center" vertical="center" wrapText="1"/>
    </xf>
    <xf numFmtId="164" fontId="4" fillId="5" borderId="28" xfId="0" applyNumberFormat="1" applyFont="1" applyFill="1" applyBorder="1" applyAlignment="1">
      <alignment horizontal="center" vertical="center" wrapText="1"/>
    </xf>
    <xf numFmtId="164" fontId="4" fillId="5" borderId="41" xfId="0" applyNumberFormat="1" applyFont="1" applyFill="1" applyBorder="1" applyAlignment="1">
      <alignment horizontal="center" vertical="center" wrapText="1"/>
    </xf>
    <xf numFmtId="164" fontId="4" fillId="4" borderId="48" xfId="0" applyNumberFormat="1" applyFont="1" applyFill="1" applyBorder="1" applyAlignment="1">
      <alignment horizontal="center" vertical="center" wrapText="1"/>
    </xf>
    <xf numFmtId="164" fontId="4" fillId="4" borderId="47" xfId="0" applyNumberFormat="1" applyFont="1" applyFill="1" applyBorder="1" applyAlignment="1">
      <alignment horizontal="center" vertical="center" wrapText="1"/>
    </xf>
    <xf numFmtId="164" fontId="4" fillId="4" borderId="46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4" fillId="4" borderId="15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9" fillId="6" borderId="33" xfId="0" applyNumberFormat="1" applyFont="1" applyFill="1" applyBorder="1" applyAlignment="1">
      <alignment horizontal="center" vertical="center" wrapText="1"/>
    </xf>
    <xf numFmtId="164" fontId="9" fillId="6" borderId="30" xfId="0" applyNumberFormat="1" applyFont="1" applyFill="1" applyBorder="1" applyAlignment="1">
      <alignment horizontal="center" vertical="center" wrapText="1"/>
    </xf>
    <xf numFmtId="164" fontId="9" fillId="6" borderId="50" xfId="0" applyNumberFormat="1" applyFont="1" applyFill="1" applyBorder="1" applyAlignment="1">
      <alignment horizontal="center" vertical="center" wrapText="1"/>
    </xf>
    <xf numFmtId="164" fontId="9" fillId="6" borderId="32" xfId="0" applyNumberFormat="1" applyFont="1" applyFill="1" applyBorder="1" applyAlignment="1">
      <alignment horizontal="center" vertical="center" wrapText="1"/>
    </xf>
    <xf numFmtId="164" fontId="9" fillId="6" borderId="0" xfId="0" applyNumberFormat="1" applyFont="1" applyFill="1" applyAlignment="1">
      <alignment horizontal="center" vertical="center" wrapText="1"/>
    </xf>
    <xf numFmtId="164" fontId="9" fillId="6" borderId="4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34" fillId="13" borderId="15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2" fontId="35" fillId="13" borderId="2" xfId="0" applyNumberFormat="1" applyFont="1" applyFill="1" applyBorder="1" applyAlignment="1">
      <alignment horizontal="center" vertical="center" wrapText="1"/>
    </xf>
    <xf numFmtId="2" fontId="35" fillId="13" borderId="4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4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73" xfId="0" applyFont="1" applyBorder="1" applyAlignment="1">
      <alignment horizontal="center" vertical="center" wrapText="1"/>
    </xf>
    <xf numFmtId="0" fontId="59" fillId="0" borderId="72" xfId="0" applyFont="1" applyBorder="1" applyAlignment="1">
      <alignment horizontal="center" vertical="center" wrapText="1"/>
    </xf>
    <xf numFmtId="0" fontId="59" fillId="0" borderId="71" xfId="0" applyFont="1" applyBorder="1" applyAlignment="1">
      <alignment horizontal="center" vertical="center" wrapText="1"/>
    </xf>
    <xf numFmtId="0" fontId="59" fillId="0" borderId="7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71" fillId="12" borderId="66" xfId="0" applyFont="1" applyFill="1" applyBorder="1" applyAlignment="1">
      <alignment horizontal="center" vertical="center" wrapText="1"/>
    </xf>
    <xf numFmtId="0" fontId="71" fillId="12" borderId="67" xfId="0" applyFont="1" applyFill="1" applyBorder="1" applyAlignment="1">
      <alignment horizontal="center" vertical="center" wrapText="1"/>
    </xf>
    <xf numFmtId="0" fontId="71" fillId="12" borderId="65" xfId="0" applyFont="1" applyFill="1" applyBorder="1" applyAlignment="1">
      <alignment horizontal="center" vertical="center" wrapText="1"/>
    </xf>
    <xf numFmtId="0" fontId="70" fillId="11" borderId="66" xfId="0" applyFont="1" applyFill="1" applyBorder="1" applyAlignment="1">
      <alignment horizontal="center" vertical="center" wrapText="1"/>
    </xf>
    <xf numFmtId="0" fontId="70" fillId="11" borderId="65" xfId="0" applyFont="1" applyFill="1" applyBorder="1" applyAlignment="1">
      <alignment horizontal="center" vertical="center" wrapText="1"/>
    </xf>
    <xf numFmtId="0" fontId="70" fillId="7" borderId="66" xfId="0" applyFont="1" applyFill="1" applyBorder="1" applyAlignment="1">
      <alignment horizontal="center" vertical="center" wrapText="1"/>
    </xf>
    <xf numFmtId="0" fontId="70" fillId="7" borderId="65" xfId="0" applyFont="1" applyFill="1" applyBorder="1" applyAlignment="1">
      <alignment horizontal="center" vertical="center" wrapText="1"/>
    </xf>
    <xf numFmtId="0" fontId="67" fillId="0" borderId="78" xfId="0" applyFont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  <xf numFmtId="0" fontId="66" fillId="0" borderId="77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67" fillId="14" borderId="77" xfId="0" applyFont="1" applyFill="1" applyBorder="1" applyAlignment="1">
      <alignment horizontal="center" vertical="center" wrapText="1"/>
    </xf>
    <xf numFmtId="0" fontId="67" fillId="14" borderId="68" xfId="0" applyFont="1" applyFill="1" applyBorder="1" applyAlignment="1">
      <alignment horizontal="center" vertical="center" wrapText="1"/>
    </xf>
    <xf numFmtId="0" fontId="67" fillId="14" borderId="63" xfId="0" applyFont="1" applyFill="1" applyBorder="1" applyAlignment="1">
      <alignment horizontal="center" vertical="center" wrapText="1"/>
    </xf>
    <xf numFmtId="0" fontId="67" fillId="0" borderId="76" xfId="0" applyFont="1" applyBorder="1" applyAlignment="1">
      <alignment horizontal="center" vertical="center" wrapText="1"/>
    </xf>
    <xf numFmtId="0" fontId="67" fillId="0" borderId="75" xfId="0" applyFont="1" applyBorder="1" applyAlignment="1">
      <alignment horizontal="center" vertical="center" wrapText="1"/>
    </xf>
    <xf numFmtId="0" fontId="67" fillId="0" borderId="74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AI1358"/>
  <sheetViews>
    <sheetView topLeftCell="A4" zoomScale="77" zoomScaleNormal="77" workbookViewId="0">
      <selection activeCell="P9" sqref="P9"/>
    </sheetView>
  </sheetViews>
  <sheetFormatPr defaultRowHeight="12" x14ac:dyDescent="0.2"/>
  <cols>
    <col min="1" max="1" width="3" style="1" customWidth="1"/>
    <col min="2" max="2" width="22.7109375" style="2" customWidth="1"/>
    <col min="3" max="4" width="10" style="3" customWidth="1"/>
    <col min="5" max="5" width="10.85546875" style="3" customWidth="1"/>
    <col min="6" max="6" width="10.5703125" style="3" customWidth="1"/>
    <col min="7" max="8" width="9.85546875" style="3" customWidth="1"/>
    <col min="9" max="9" width="10.5703125" style="3" customWidth="1"/>
    <col min="10" max="10" width="9.42578125" style="3" customWidth="1"/>
    <col min="11" max="14" width="12" style="3" customWidth="1"/>
    <col min="15" max="15" width="20.7109375" style="3" customWidth="1"/>
    <col min="16" max="16" width="29.85546875" style="3" customWidth="1"/>
    <col min="17" max="17" width="35.28515625" style="3" customWidth="1"/>
    <col min="18" max="18" width="34.85546875" style="3" customWidth="1"/>
    <col min="19" max="19" width="15.28515625" style="4" customWidth="1"/>
    <col min="20" max="20" width="13.85546875" style="4" customWidth="1"/>
    <col min="21" max="21" width="13.7109375" style="3" customWidth="1"/>
    <col min="22" max="22" width="34" style="1" customWidth="1"/>
    <col min="23" max="23" width="21.140625" style="1" customWidth="1"/>
    <col min="24" max="24" width="20" style="1" customWidth="1"/>
    <col min="25" max="25" width="17.85546875" style="1" customWidth="1"/>
    <col min="26" max="26" width="21.85546875" style="1" customWidth="1"/>
    <col min="27" max="27" width="27.140625" style="1" customWidth="1"/>
    <col min="28" max="28" width="21.85546875" style="1" customWidth="1"/>
    <col min="29" max="29" width="18" style="1" customWidth="1"/>
    <col min="30" max="30" width="19.85546875" style="1" customWidth="1"/>
    <col min="31" max="31" width="20.85546875" style="1" customWidth="1"/>
    <col min="32" max="32" width="19.42578125" style="1" customWidth="1"/>
    <col min="33" max="33" width="25.85546875" style="1" customWidth="1"/>
    <col min="34" max="34" width="28.7109375" style="1" customWidth="1"/>
    <col min="35" max="35" width="25.140625" style="1" customWidth="1"/>
    <col min="36" max="16384" width="9.140625" style="1"/>
  </cols>
  <sheetData>
    <row r="1" spans="1:35" ht="21" x14ac:dyDescent="0.35">
      <c r="S1" s="143"/>
      <c r="T1" s="143"/>
      <c r="U1" s="143"/>
      <c r="AI1" s="72" t="s">
        <v>51</v>
      </c>
    </row>
    <row r="2" spans="1:35" ht="42" customHeight="1" x14ac:dyDescent="0.2">
      <c r="A2" s="144" t="s">
        <v>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35" ht="35.25" customHeight="1" thickBot="1" x14ac:dyDescent="0.25">
      <c r="A3" s="145" t="s">
        <v>95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5"/>
      <c r="V3" s="71" t="s">
        <v>50</v>
      </c>
    </row>
    <row r="4" spans="1:35" ht="40.5" customHeight="1" thickBot="1" x14ac:dyDescent="0.25">
      <c r="A4" s="114" t="s">
        <v>0</v>
      </c>
      <c r="B4" s="114" t="s">
        <v>4</v>
      </c>
      <c r="C4" s="153" t="s">
        <v>88</v>
      </c>
      <c r="D4" s="127"/>
      <c r="E4" s="128"/>
      <c r="F4" s="154"/>
      <c r="G4" s="126" t="s">
        <v>15</v>
      </c>
      <c r="H4" s="127"/>
      <c r="I4" s="128"/>
      <c r="J4" s="129"/>
      <c r="K4" s="117" t="s">
        <v>10</v>
      </c>
      <c r="L4" s="118"/>
      <c r="M4" s="118"/>
      <c r="N4" s="119"/>
      <c r="O4" s="120" t="s">
        <v>1</v>
      </c>
      <c r="P4" s="120"/>
      <c r="Q4" s="121"/>
      <c r="R4" s="121"/>
      <c r="S4" s="122"/>
      <c r="T4" s="122"/>
      <c r="U4" s="123"/>
      <c r="V4" s="138" t="s">
        <v>90</v>
      </c>
      <c r="W4" s="104" t="s">
        <v>49</v>
      </c>
      <c r="X4" s="104"/>
      <c r="Y4" s="104"/>
      <c r="Z4" s="104"/>
      <c r="AA4" s="104"/>
      <c r="AB4" s="104"/>
      <c r="AC4" s="104"/>
      <c r="AD4" s="104"/>
      <c r="AE4" s="104"/>
      <c r="AF4" s="96" t="s">
        <v>48</v>
      </c>
      <c r="AG4" s="96"/>
      <c r="AH4" s="96"/>
      <c r="AI4" s="96"/>
    </row>
    <row r="5" spans="1:35" ht="19.5" customHeight="1" x14ac:dyDescent="0.2">
      <c r="A5" s="115"/>
      <c r="B5" s="115"/>
      <c r="C5" s="109" t="s">
        <v>6</v>
      </c>
      <c r="D5" s="130" t="s">
        <v>5</v>
      </c>
      <c r="E5" s="131"/>
      <c r="F5" s="132"/>
      <c r="G5" s="109" t="s">
        <v>6</v>
      </c>
      <c r="H5" s="130" t="s">
        <v>5</v>
      </c>
      <c r="I5" s="131"/>
      <c r="J5" s="132"/>
      <c r="K5" s="124" t="s">
        <v>6</v>
      </c>
      <c r="L5" s="157" t="s">
        <v>5</v>
      </c>
      <c r="M5" s="158"/>
      <c r="N5" s="159"/>
      <c r="O5" s="147" t="s">
        <v>6</v>
      </c>
      <c r="P5" s="150" t="s">
        <v>5</v>
      </c>
      <c r="Q5" s="151"/>
      <c r="R5" s="151"/>
      <c r="S5" s="151"/>
      <c r="T5" s="151"/>
      <c r="U5" s="152"/>
      <c r="V5" s="139"/>
      <c r="W5" s="104"/>
      <c r="X5" s="104"/>
      <c r="Y5" s="104"/>
      <c r="Z5" s="104"/>
      <c r="AA5" s="104"/>
      <c r="AB5" s="104"/>
      <c r="AC5" s="104"/>
      <c r="AD5" s="104"/>
      <c r="AE5" s="104"/>
      <c r="AF5" s="96"/>
      <c r="AG5" s="96"/>
      <c r="AH5" s="96"/>
      <c r="AI5" s="96"/>
    </row>
    <row r="6" spans="1:35" ht="19.5" customHeight="1" x14ac:dyDescent="0.2">
      <c r="A6" s="116"/>
      <c r="B6" s="116"/>
      <c r="C6" s="110"/>
      <c r="D6" s="133"/>
      <c r="E6" s="134"/>
      <c r="F6" s="135"/>
      <c r="G6" s="110"/>
      <c r="H6" s="133"/>
      <c r="I6" s="134"/>
      <c r="J6" s="135"/>
      <c r="K6" s="125"/>
      <c r="L6" s="160"/>
      <c r="M6" s="161"/>
      <c r="N6" s="162"/>
      <c r="O6" s="148"/>
      <c r="P6" s="99" t="s">
        <v>5</v>
      </c>
      <c r="Q6" s="100"/>
      <c r="R6" s="101"/>
      <c r="S6" s="155" t="s">
        <v>47</v>
      </c>
      <c r="T6" s="155" t="s">
        <v>9</v>
      </c>
      <c r="U6" s="94" t="s">
        <v>46</v>
      </c>
      <c r="V6" s="140"/>
      <c r="W6" s="104"/>
      <c r="X6" s="104"/>
      <c r="Y6" s="104"/>
      <c r="Z6" s="104"/>
      <c r="AA6" s="104"/>
      <c r="AB6" s="104"/>
      <c r="AC6" s="104"/>
      <c r="AD6" s="104"/>
      <c r="AE6" s="104"/>
      <c r="AF6" s="96"/>
      <c r="AG6" s="96"/>
      <c r="AH6" s="96"/>
      <c r="AI6" s="96"/>
    </row>
    <row r="7" spans="1:35" ht="142.5" customHeight="1" thickBot="1" x14ac:dyDescent="0.25">
      <c r="A7" s="116"/>
      <c r="B7" s="116"/>
      <c r="C7" s="111"/>
      <c r="D7" s="69" t="s">
        <v>45</v>
      </c>
      <c r="E7" s="69" t="s">
        <v>44</v>
      </c>
      <c r="F7" s="70" t="s">
        <v>43</v>
      </c>
      <c r="G7" s="111"/>
      <c r="H7" s="69" t="s">
        <v>45</v>
      </c>
      <c r="I7" s="69" t="s">
        <v>44</v>
      </c>
      <c r="J7" s="68" t="s">
        <v>43</v>
      </c>
      <c r="K7" s="125"/>
      <c r="L7" s="67" t="s">
        <v>45</v>
      </c>
      <c r="M7" s="67" t="s">
        <v>44</v>
      </c>
      <c r="N7" s="66" t="s">
        <v>43</v>
      </c>
      <c r="O7" s="149"/>
      <c r="P7" s="65" t="s">
        <v>45</v>
      </c>
      <c r="Q7" s="64" t="s">
        <v>44</v>
      </c>
      <c r="R7" s="64" t="s">
        <v>43</v>
      </c>
      <c r="S7" s="156"/>
      <c r="T7" s="156"/>
      <c r="U7" s="95"/>
      <c r="V7" s="141"/>
      <c r="W7" s="16" t="s">
        <v>12</v>
      </c>
      <c r="X7" s="16" t="s">
        <v>42</v>
      </c>
      <c r="Y7" s="16" t="s">
        <v>41</v>
      </c>
      <c r="Z7" s="16" t="s">
        <v>40</v>
      </c>
      <c r="AA7" s="16" t="s">
        <v>13</v>
      </c>
      <c r="AB7" s="16" t="s">
        <v>39</v>
      </c>
      <c r="AC7" s="16" t="s">
        <v>52</v>
      </c>
      <c r="AD7" s="16" t="s">
        <v>37</v>
      </c>
      <c r="AE7" s="16" t="s">
        <v>36</v>
      </c>
      <c r="AF7" s="63" t="s">
        <v>6</v>
      </c>
      <c r="AG7" s="63" t="s">
        <v>38</v>
      </c>
      <c r="AH7" s="63" t="s">
        <v>37</v>
      </c>
      <c r="AI7" s="63" t="s">
        <v>36</v>
      </c>
    </row>
    <row r="8" spans="1:35" ht="140.25" customHeight="1" thickBot="1" x14ac:dyDescent="0.25">
      <c r="A8" s="7">
        <v>1</v>
      </c>
      <c r="B8" s="7">
        <v>2</v>
      </c>
      <c r="C8" s="12" t="s">
        <v>35</v>
      </c>
      <c r="D8" s="13">
        <v>4</v>
      </c>
      <c r="E8" s="13">
        <v>5</v>
      </c>
      <c r="F8" s="13">
        <v>6</v>
      </c>
      <c r="G8" s="12" t="s">
        <v>34</v>
      </c>
      <c r="H8" s="13">
        <v>8</v>
      </c>
      <c r="I8" s="13">
        <v>9</v>
      </c>
      <c r="J8" s="62">
        <v>10</v>
      </c>
      <c r="K8" s="14" t="s">
        <v>33</v>
      </c>
      <c r="L8" s="14">
        <v>12</v>
      </c>
      <c r="M8" s="14">
        <v>13</v>
      </c>
      <c r="N8" s="14">
        <v>14</v>
      </c>
      <c r="O8" s="61" t="s">
        <v>32</v>
      </c>
      <c r="P8" s="60" t="s">
        <v>56</v>
      </c>
      <c r="Q8" s="59" t="s">
        <v>55</v>
      </c>
      <c r="R8" s="59" t="s">
        <v>57</v>
      </c>
      <c r="S8" s="58">
        <v>19</v>
      </c>
      <c r="T8" s="58" t="s">
        <v>60</v>
      </c>
      <c r="U8" s="57" t="s">
        <v>61</v>
      </c>
      <c r="V8" s="56">
        <v>22</v>
      </c>
      <c r="W8" s="105" t="s">
        <v>14</v>
      </c>
      <c r="X8" s="105"/>
      <c r="Y8" s="105"/>
      <c r="Z8" s="105"/>
      <c r="AA8" s="105"/>
      <c r="AB8" s="105"/>
      <c r="AC8" s="105"/>
      <c r="AD8" s="105"/>
      <c r="AE8" s="105"/>
      <c r="AF8" s="97" t="s">
        <v>31</v>
      </c>
      <c r="AG8" s="98"/>
      <c r="AH8" s="98"/>
      <c r="AI8" s="98"/>
    </row>
    <row r="9" spans="1:35" ht="354.75" customHeight="1" thickBot="1" x14ac:dyDescent="0.25">
      <c r="A9" s="10">
        <v>1</v>
      </c>
      <c r="B9" s="11" t="s">
        <v>11</v>
      </c>
      <c r="C9" s="9">
        <f>D9+E9+F9</f>
        <v>6324.8</v>
      </c>
      <c r="D9" s="8">
        <v>6324.6</v>
      </c>
      <c r="E9" s="8">
        <v>0.2</v>
      </c>
      <c r="F9" s="55">
        <v>0</v>
      </c>
      <c r="G9" s="9">
        <f>H9+I9+J9</f>
        <v>917.5</v>
      </c>
      <c r="H9" s="8">
        <v>917.3</v>
      </c>
      <c r="I9" s="54">
        <v>0.2</v>
      </c>
      <c r="J9" s="53">
        <v>0</v>
      </c>
      <c r="K9" s="36">
        <f>L9+M9</f>
        <v>917.5</v>
      </c>
      <c r="L9" s="15">
        <v>917.3</v>
      </c>
      <c r="M9" s="52">
        <v>0.2</v>
      </c>
      <c r="N9" s="51"/>
      <c r="O9" s="50">
        <f>P9</f>
        <v>5407.3</v>
      </c>
      <c r="P9" s="49">
        <f>C9-G9</f>
        <v>5407.3</v>
      </c>
      <c r="Q9" s="49">
        <v>0</v>
      </c>
      <c r="R9" s="49">
        <v>0</v>
      </c>
      <c r="S9" s="48">
        <v>0</v>
      </c>
      <c r="T9" s="48">
        <f>D9-L9</f>
        <v>5407.3</v>
      </c>
      <c r="U9" s="47">
        <v>0</v>
      </c>
      <c r="V9" s="46" t="s">
        <v>53</v>
      </c>
      <c r="W9" s="17">
        <f>C9-D9-E9-F9</f>
        <v>-1.819100425848319E-13</v>
      </c>
      <c r="X9" s="17">
        <f>G9-H9-I9-J9</f>
        <v>4.546363285840016E-14</v>
      </c>
      <c r="Y9" s="17">
        <f>K9-L9-M9-N9</f>
        <v>4.546363285840016E-14</v>
      </c>
      <c r="Z9" s="17">
        <f>O9-P9-Q9-R9</f>
        <v>0</v>
      </c>
      <c r="AA9" s="17">
        <f>O9-S9-T9-U9</f>
        <v>0</v>
      </c>
      <c r="AB9" s="17">
        <f>C9-G9-O9</f>
        <v>0</v>
      </c>
      <c r="AC9" s="17">
        <f>D9-H9-P9</f>
        <v>0</v>
      </c>
      <c r="AD9" s="17">
        <f>E9-I9-Q9</f>
        <v>0</v>
      </c>
      <c r="AE9" s="17">
        <f>F9-J9-R9</f>
        <v>0</v>
      </c>
      <c r="AF9" s="45">
        <f>G9-K9</f>
        <v>0</v>
      </c>
      <c r="AG9" s="45">
        <f>H9-L9</f>
        <v>0</v>
      </c>
      <c r="AH9" s="45">
        <f>I9-M9</f>
        <v>0</v>
      </c>
      <c r="AI9" s="45">
        <f>J9-N9</f>
        <v>0</v>
      </c>
    </row>
    <row r="10" spans="1:35" ht="18.75" customHeight="1" thickBot="1" x14ac:dyDescent="0.25">
      <c r="A10" s="136" t="s">
        <v>2</v>
      </c>
      <c r="B10" s="137"/>
      <c r="C10" s="41">
        <f>SUM(C9:C9)</f>
        <v>6324.8</v>
      </c>
      <c r="D10" s="44">
        <f>D9</f>
        <v>6324.6</v>
      </c>
      <c r="E10" s="44">
        <f>SUM(E9:E9)</f>
        <v>0.2</v>
      </c>
      <c r="F10" s="44">
        <f>SUM(F9:F9)</f>
        <v>0</v>
      </c>
      <c r="G10" s="41">
        <f>SUM(G9:G9)</f>
        <v>917.5</v>
      </c>
      <c r="H10" s="44">
        <f>H9</f>
        <v>917.3</v>
      </c>
      <c r="I10" s="44">
        <f>SUM(I9:I9)</f>
        <v>0.2</v>
      </c>
      <c r="J10" s="43">
        <f>SUM(J9:J9)</f>
        <v>0</v>
      </c>
      <c r="K10" s="42">
        <v>30</v>
      </c>
      <c r="L10" s="42">
        <v>20</v>
      </c>
      <c r="M10" s="42">
        <f>M9</f>
        <v>0.2</v>
      </c>
      <c r="N10" s="42">
        <v>5</v>
      </c>
      <c r="O10" s="41">
        <f>O9</f>
        <v>5407.3</v>
      </c>
      <c r="P10" s="40">
        <f>P9</f>
        <v>5407.3</v>
      </c>
      <c r="Q10" s="40">
        <f>SUM(Q9:Q9)</f>
        <v>0</v>
      </c>
      <c r="R10" s="40">
        <f>SUM(R9:R9)</f>
        <v>0</v>
      </c>
      <c r="S10" s="39">
        <f>SUM(S9:S9)</f>
        <v>0</v>
      </c>
      <c r="T10" s="39">
        <f>SUM(T9:T9)</f>
        <v>5407.3</v>
      </c>
      <c r="U10" s="39">
        <f>SUM(U9:U9)</f>
        <v>0</v>
      </c>
      <c r="V10" s="38"/>
      <c r="W10" s="102" t="s">
        <v>30</v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</row>
    <row r="11" spans="1:35" ht="12" customHeight="1" x14ac:dyDescent="0.2"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</row>
    <row r="12" spans="1:35" ht="36" x14ac:dyDescent="0.55000000000000004">
      <c r="B12" s="1"/>
      <c r="C12" s="1"/>
      <c r="D12" s="1"/>
      <c r="E12" s="142" t="s">
        <v>29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"/>
      <c r="U12" s="1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</row>
    <row r="13" spans="1:35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35" ht="20.25" customHeight="1" x14ac:dyDescent="0.2">
      <c r="B14" s="112" t="s">
        <v>89</v>
      </c>
      <c r="C14" s="112"/>
      <c r="D14" s="112"/>
      <c r="E14" s="112"/>
      <c r="F14" s="112"/>
      <c r="G14" s="112"/>
      <c r="H14" s="112"/>
      <c r="I14" s="112"/>
      <c r="J14" s="108" t="s">
        <v>28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35" ht="83.25" customHeight="1" x14ac:dyDescent="0.2">
      <c r="B15" s="112"/>
      <c r="C15" s="112"/>
      <c r="D15" s="112"/>
      <c r="E15" s="112"/>
      <c r="F15" s="112"/>
      <c r="G15" s="112"/>
      <c r="H15" s="112"/>
      <c r="I15" s="112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35" ht="123.75" customHeight="1" x14ac:dyDescent="0.2">
      <c r="B16" s="113" t="s">
        <v>8</v>
      </c>
      <c r="C16" s="113"/>
      <c r="D16" s="113"/>
      <c r="E16" s="113"/>
      <c r="F16" s="113"/>
      <c r="G16" s="113"/>
      <c r="H16" s="113"/>
      <c r="I16" s="113"/>
      <c r="J16" s="93" t="s">
        <v>27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</row>
    <row r="17" spans="2:22" ht="409.5" customHeight="1" x14ac:dyDescent="0.2">
      <c r="B17" s="106" t="s">
        <v>7</v>
      </c>
      <c r="C17" s="106"/>
      <c r="D17" s="106"/>
      <c r="E17" s="106"/>
      <c r="F17" s="106"/>
      <c r="G17" s="106"/>
      <c r="H17" s="106"/>
      <c r="I17" s="106"/>
      <c r="J17" s="107" t="s">
        <v>54</v>
      </c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2:2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  <row r="743" s="1" customFormat="1" x14ac:dyDescent="0.2"/>
    <row r="744" s="1" customFormat="1" x14ac:dyDescent="0.2"/>
    <row r="745" s="1" customFormat="1" x14ac:dyDescent="0.2"/>
    <row r="746" s="1" customFormat="1" x14ac:dyDescent="0.2"/>
    <row r="747" s="1" customFormat="1" x14ac:dyDescent="0.2"/>
    <row r="748" s="1" customFormat="1" x14ac:dyDescent="0.2"/>
    <row r="749" s="1" customFormat="1" x14ac:dyDescent="0.2"/>
    <row r="750" s="1" customFormat="1" x14ac:dyDescent="0.2"/>
    <row r="751" s="1" customFormat="1" x14ac:dyDescent="0.2"/>
    <row r="752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  <row r="905" s="1" customFormat="1" x14ac:dyDescent="0.2"/>
    <row r="906" s="1" customFormat="1" x14ac:dyDescent="0.2"/>
    <row r="907" s="1" customFormat="1" x14ac:dyDescent="0.2"/>
    <row r="908" s="1" customFormat="1" x14ac:dyDescent="0.2"/>
    <row r="909" s="1" customFormat="1" x14ac:dyDescent="0.2"/>
    <row r="910" s="1" customFormat="1" x14ac:dyDescent="0.2"/>
    <row r="911" s="1" customFormat="1" x14ac:dyDescent="0.2"/>
    <row r="912" s="1" customFormat="1" x14ac:dyDescent="0.2"/>
    <row r="913" s="1" customFormat="1" x14ac:dyDescent="0.2"/>
    <row r="914" s="1" customFormat="1" x14ac:dyDescent="0.2"/>
    <row r="915" s="1" customFormat="1" x14ac:dyDescent="0.2"/>
    <row r="916" s="1" customFormat="1" x14ac:dyDescent="0.2"/>
    <row r="917" s="1" customFormat="1" x14ac:dyDescent="0.2"/>
    <row r="918" s="1" customFormat="1" x14ac:dyDescent="0.2"/>
    <row r="919" s="1" customFormat="1" x14ac:dyDescent="0.2"/>
    <row r="920" s="1" customFormat="1" x14ac:dyDescent="0.2"/>
    <row r="921" s="1" customFormat="1" x14ac:dyDescent="0.2"/>
    <row r="922" s="1" customFormat="1" x14ac:dyDescent="0.2"/>
    <row r="923" s="1" customFormat="1" x14ac:dyDescent="0.2"/>
    <row r="924" s="1" customFormat="1" x14ac:dyDescent="0.2"/>
    <row r="925" s="1" customFormat="1" x14ac:dyDescent="0.2"/>
    <row r="926" s="1" customFormat="1" x14ac:dyDescent="0.2"/>
    <row r="927" s="1" customFormat="1" x14ac:dyDescent="0.2"/>
    <row r="928" s="1" customFormat="1" x14ac:dyDescent="0.2"/>
    <row r="929" s="1" customFormat="1" x14ac:dyDescent="0.2"/>
    <row r="930" s="1" customFormat="1" x14ac:dyDescent="0.2"/>
    <row r="931" s="1" customFormat="1" x14ac:dyDescent="0.2"/>
    <row r="932" s="1" customFormat="1" x14ac:dyDescent="0.2"/>
    <row r="933" s="1" customFormat="1" x14ac:dyDescent="0.2"/>
    <row r="934" s="1" customFormat="1" x14ac:dyDescent="0.2"/>
    <row r="935" s="1" customFormat="1" x14ac:dyDescent="0.2"/>
    <row r="936" s="1" customFormat="1" x14ac:dyDescent="0.2"/>
    <row r="937" s="1" customFormat="1" x14ac:dyDescent="0.2"/>
    <row r="938" s="1" customFormat="1" x14ac:dyDescent="0.2"/>
    <row r="939" s="1" customFormat="1" x14ac:dyDescent="0.2"/>
    <row r="940" s="1" customFormat="1" x14ac:dyDescent="0.2"/>
    <row r="941" s="1" customFormat="1" x14ac:dyDescent="0.2"/>
    <row r="942" s="1" customFormat="1" x14ac:dyDescent="0.2"/>
    <row r="943" s="1" customFormat="1" x14ac:dyDescent="0.2"/>
    <row r="944" s="1" customFormat="1" x14ac:dyDescent="0.2"/>
    <row r="945" s="1" customFormat="1" x14ac:dyDescent="0.2"/>
    <row r="946" s="1" customFormat="1" x14ac:dyDescent="0.2"/>
    <row r="947" s="1" customFormat="1" x14ac:dyDescent="0.2"/>
    <row r="948" s="1" customFormat="1" x14ac:dyDescent="0.2"/>
    <row r="949" s="1" customFormat="1" x14ac:dyDescent="0.2"/>
    <row r="950" s="1" customFormat="1" x14ac:dyDescent="0.2"/>
    <row r="951" s="1" customFormat="1" x14ac:dyDescent="0.2"/>
    <row r="952" s="1" customFormat="1" x14ac:dyDescent="0.2"/>
    <row r="953" s="1" customFormat="1" x14ac:dyDescent="0.2"/>
    <row r="954" s="1" customFormat="1" x14ac:dyDescent="0.2"/>
    <row r="955" s="1" customFormat="1" x14ac:dyDescent="0.2"/>
    <row r="956" s="1" customFormat="1" x14ac:dyDescent="0.2"/>
    <row r="957" s="1" customFormat="1" x14ac:dyDescent="0.2"/>
    <row r="958" s="1" customFormat="1" x14ac:dyDescent="0.2"/>
    <row r="959" s="1" customFormat="1" x14ac:dyDescent="0.2"/>
    <row r="960" s="1" customFormat="1" x14ac:dyDescent="0.2"/>
    <row r="961" s="1" customFormat="1" x14ac:dyDescent="0.2"/>
    <row r="962" s="1" customFormat="1" x14ac:dyDescent="0.2"/>
    <row r="963" s="1" customFormat="1" x14ac:dyDescent="0.2"/>
    <row r="964" s="1" customFormat="1" x14ac:dyDescent="0.2"/>
    <row r="965" s="1" customFormat="1" x14ac:dyDescent="0.2"/>
    <row r="966" s="1" customFormat="1" x14ac:dyDescent="0.2"/>
    <row r="967" s="1" customFormat="1" x14ac:dyDescent="0.2"/>
    <row r="968" s="1" customFormat="1" x14ac:dyDescent="0.2"/>
    <row r="969" s="1" customFormat="1" x14ac:dyDescent="0.2"/>
    <row r="970" s="1" customFormat="1" x14ac:dyDescent="0.2"/>
    <row r="971" s="1" customFormat="1" x14ac:dyDescent="0.2"/>
    <row r="972" s="1" customFormat="1" x14ac:dyDescent="0.2"/>
    <row r="973" s="1" customFormat="1" x14ac:dyDescent="0.2"/>
    <row r="974" s="1" customFormat="1" x14ac:dyDescent="0.2"/>
    <row r="975" s="1" customFormat="1" x14ac:dyDescent="0.2"/>
    <row r="976" s="1" customFormat="1" x14ac:dyDescent="0.2"/>
    <row r="977" s="1" customFormat="1" x14ac:dyDescent="0.2"/>
    <row r="978" s="1" customFormat="1" x14ac:dyDescent="0.2"/>
    <row r="979" s="1" customFormat="1" x14ac:dyDescent="0.2"/>
    <row r="980" s="1" customFormat="1" x14ac:dyDescent="0.2"/>
    <row r="981" s="1" customFormat="1" x14ac:dyDescent="0.2"/>
    <row r="982" s="1" customFormat="1" x14ac:dyDescent="0.2"/>
    <row r="983" s="1" customFormat="1" x14ac:dyDescent="0.2"/>
    <row r="984" s="1" customFormat="1" x14ac:dyDescent="0.2"/>
    <row r="985" s="1" customFormat="1" x14ac:dyDescent="0.2"/>
    <row r="986" s="1" customFormat="1" x14ac:dyDescent="0.2"/>
    <row r="987" s="1" customFormat="1" x14ac:dyDescent="0.2"/>
    <row r="988" s="1" customFormat="1" x14ac:dyDescent="0.2"/>
    <row r="989" s="1" customFormat="1" x14ac:dyDescent="0.2"/>
    <row r="990" s="1" customFormat="1" x14ac:dyDescent="0.2"/>
    <row r="991" s="1" customFormat="1" x14ac:dyDescent="0.2"/>
    <row r="992" s="1" customFormat="1" x14ac:dyDescent="0.2"/>
    <row r="993" s="1" customFormat="1" x14ac:dyDescent="0.2"/>
    <row r="994" s="1" customFormat="1" x14ac:dyDescent="0.2"/>
    <row r="995" s="1" customFormat="1" x14ac:dyDescent="0.2"/>
    <row r="996" s="1" customFormat="1" x14ac:dyDescent="0.2"/>
    <row r="997" s="1" customFormat="1" x14ac:dyDescent="0.2"/>
    <row r="998" s="1" customFormat="1" x14ac:dyDescent="0.2"/>
    <row r="999" s="1" customFormat="1" x14ac:dyDescent="0.2"/>
    <row r="1000" s="1" customFormat="1" x14ac:dyDescent="0.2"/>
    <row r="1001" s="1" customFormat="1" x14ac:dyDescent="0.2"/>
    <row r="1002" s="1" customFormat="1" x14ac:dyDescent="0.2"/>
    <row r="1003" s="1" customFormat="1" x14ac:dyDescent="0.2"/>
    <row r="1004" s="1" customFormat="1" x14ac:dyDescent="0.2"/>
    <row r="1005" s="1" customFormat="1" x14ac:dyDescent="0.2"/>
    <row r="1006" s="1" customFormat="1" x14ac:dyDescent="0.2"/>
    <row r="1007" s="1" customFormat="1" x14ac:dyDescent="0.2"/>
    <row r="1008" s="1" customFormat="1" x14ac:dyDescent="0.2"/>
    <row r="1009" s="1" customFormat="1" x14ac:dyDescent="0.2"/>
    <row r="1010" s="1" customFormat="1" x14ac:dyDescent="0.2"/>
    <row r="1011" s="1" customFormat="1" x14ac:dyDescent="0.2"/>
    <row r="1012" s="1" customFormat="1" x14ac:dyDescent="0.2"/>
    <row r="1013" s="1" customFormat="1" x14ac:dyDescent="0.2"/>
    <row r="1014" s="1" customFormat="1" x14ac:dyDescent="0.2"/>
    <row r="1015" s="1" customFormat="1" x14ac:dyDescent="0.2"/>
    <row r="1016" s="1" customFormat="1" x14ac:dyDescent="0.2"/>
    <row r="1017" s="1" customFormat="1" x14ac:dyDescent="0.2"/>
    <row r="1018" s="1" customFormat="1" x14ac:dyDescent="0.2"/>
    <row r="1019" s="1" customFormat="1" x14ac:dyDescent="0.2"/>
    <row r="1020" s="1" customFormat="1" x14ac:dyDescent="0.2"/>
    <row r="1021" s="1" customFormat="1" x14ac:dyDescent="0.2"/>
    <row r="1022" s="1" customFormat="1" x14ac:dyDescent="0.2"/>
    <row r="1023" s="1" customFormat="1" x14ac:dyDescent="0.2"/>
    <row r="1024" s="1" customFormat="1" x14ac:dyDescent="0.2"/>
    <row r="1025" s="1" customFormat="1" x14ac:dyDescent="0.2"/>
    <row r="1026" s="1" customFormat="1" x14ac:dyDescent="0.2"/>
    <row r="1027" s="1" customFormat="1" x14ac:dyDescent="0.2"/>
    <row r="1028" s="1" customFormat="1" x14ac:dyDescent="0.2"/>
    <row r="1029" s="1" customFormat="1" x14ac:dyDescent="0.2"/>
    <row r="1030" s="1" customFormat="1" x14ac:dyDescent="0.2"/>
    <row r="1031" s="1" customFormat="1" x14ac:dyDescent="0.2"/>
    <row r="1032" s="1" customFormat="1" x14ac:dyDescent="0.2"/>
    <row r="1033" s="1" customFormat="1" x14ac:dyDescent="0.2"/>
    <row r="1034" s="1" customFormat="1" x14ac:dyDescent="0.2"/>
    <row r="1035" s="1" customFormat="1" x14ac:dyDescent="0.2"/>
    <row r="1036" s="1" customFormat="1" x14ac:dyDescent="0.2"/>
    <row r="1037" s="1" customFormat="1" x14ac:dyDescent="0.2"/>
    <row r="1038" s="1" customFormat="1" x14ac:dyDescent="0.2"/>
    <row r="1039" s="1" customFormat="1" x14ac:dyDescent="0.2"/>
    <row r="1040" s="1" customFormat="1" x14ac:dyDescent="0.2"/>
    <row r="1041" s="1" customFormat="1" x14ac:dyDescent="0.2"/>
    <row r="1042" s="1" customFormat="1" x14ac:dyDescent="0.2"/>
    <row r="1043" s="1" customFormat="1" x14ac:dyDescent="0.2"/>
    <row r="1044" s="1" customFormat="1" x14ac:dyDescent="0.2"/>
    <row r="1045" s="1" customFormat="1" x14ac:dyDescent="0.2"/>
    <row r="1046" s="1" customFormat="1" x14ac:dyDescent="0.2"/>
    <row r="1047" s="1" customFormat="1" x14ac:dyDescent="0.2"/>
    <row r="1048" s="1" customFormat="1" x14ac:dyDescent="0.2"/>
    <row r="1049" s="1" customFormat="1" x14ac:dyDescent="0.2"/>
    <row r="1050" s="1" customFormat="1" x14ac:dyDescent="0.2"/>
    <row r="1051" s="1" customFormat="1" x14ac:dyDescent="0.2"/>
    <row r="1052" s="1" customFormat="1" x14ac:dyDescent="0.2"/>
    <row r="1053" s="1" customFormat="1" x14ac:dyDescent="0.2"/>
    <row r="1054" s="1" customFormat="1" x14ac:dyDescent="0.2"/>
    <row r="1055" s="1" customFormat="1" x14ac:dyDescent="0.2"/>
    <row r="1056" s="1" customFormat="1" x14ac:dyDescent="0.2"/>
    <row r="1057" s="1" customFormat="1" x14ac:dyDescent="0.2"/>
    <row r="1058" s="1" customFormat="1" x14ac:dyDescent="0.2"/>
    <row r="1059" s="1" customFormat="1" x14ac:dyDescent="0.2"/>
    <row r="1060" s="1" customFormat="1" x14ac:dyDescent="0.2"/>
    <row r="1061" s="1" customFormat="1" x14ac:dyDescent="0.2"/>
    <row r="1062" s="1" customFormat="1" x14ac:dyDescent="0.2"/>
    <row r="1063" s="1" customFormat="1" x14ac:dyDescent="0.2"/>
    <row r="1064" s="1" customFormat="1" x14ac:dyDescent="0.2"/>
    <row r="1065" s="1" customFormat="1" x14ac:dyDescent="0.2"/>
    <row r="1066" s="1" customFormat="1" x14ac:dyDescent="0.2"/>
    <row r="1067" s="1" customFormat="1" x14ac:dyDescent="0.2"/>
    <row r="1068" s="1" customFormat="1" x14ac:dyDescent="0.2"/>
    <row r="1069" s="1" customFormat="1" x14ac:dyDescent="0.2"/>
    <row r="1070" s="1" customFormat="1" x14ac:dyDescent="0.2"/>
    <row r="1071" s="1" customFormat="1" x14ac:dyDescent="0.2"/>
    <row r="1072" s="1" customFormat="1" x14ac:dyDescent="0.2"/>
    <row r="1073" s="1" customFormat="1" x14ac:dyDescent="0.2"/>
    <row r="1074" s="1" customFormat="1" x14ac:dyDescent="0.2"/>
    <row r="1075" s="1" customFormat="1" x14ac:dyDescent="0.2"/>
    <row r="1076" s="1" customFormat="1" x14ac:dyDescent="0.2"/>
    <row r="1077" s="1" customFormat="1" x14ac:dyDescent="0.2"/>
    <row r="1078" s="1" customFormat="1" x14ac:dyDescent="0.2"/>
    <row r="1079" s="1" customFormat="1" x14ac:dyDescent="0.2"/>
    <row r="1080" s="1" customFormat="1" x14ac:dyDescent="0.2"/>
    <row r="1081" s="1" customFormat="1" x14ac:dyDescent="0.2"/>
    <row r="1082" s="1" customFormat="1" x14ac:dyDescent="0.2"/>
    <row r="1083" s="1" customFormat="1" x14ac:dyDescent="0.2"/>
    <row r="1084" s="1" customFormat="1" x14ac:dyDescent="0.2"/>
    <row r="1085" s="1" customFormat="1" x14ac:dyDescent="0.2"/>
    <row r="1086" s="1" customFormat="1" x14ac:dyDescent="0.2"/>
    <row r="1087" s="1" customFormat="1" x14ac:dyDescent="0.2"/>
    <row r="1088" s="1" customFormat="1" x14ac:dyDescent="0.2"/>
    <row r="1089" s="1" customFormat="1" x14ac:dyDescent="0.2"/>
    <row r="1090" s="1" customFormat="1" x14ac:dyDescent="0.2"/>
    <row r="1091" s="1" customFormat="1" x14ac:dyDescent="0.2"/>
    <row r="1092" s="1" customFormat="1" x14ac:dyDescent="0.2"/>
    <row r="1093" s="1" customFormat="1" x14ac:dyDescent="0.2"/>
    <row r="1094" s="1" customFormat="1" x14ac:dyDescent="0.2"/>
    <row r="1095" s="1" customFormat="1" x14ac:dyDescent="0.2"/>
    <row r="1096" s="1" customFormat="1" x14ac:dyDescent="0.2"/>
    <row r="1097" s="1" customFormat="1" x14ac:dyDescent="0.2"/>
    <row r="1098" s="1" customFormat="1" x14ac:dyDescent="0.2"/>
    <row r="1099" s="1" customFormat="1" x14ac:dyDescent="0.2"/>
    <row r="1100" s="1" customFormat="1" x14ac:dyDescent="0.2"/>
    <row r="1101" s="1" customFormat="1" x14ac:dyDescent="0.2"/>
    <row r="1102" s="1" customFormat="1" x14ac:dyDescent="0.2"/>
    <row r="1103" s="1" customFormat="1" x14ac:dyDescent="0.2"/>
    <row r="1104" s="1" customFormat="1" x14ac:dyDescent="0.2"/>
    <row r="1105" s="1" customFormat="1" x14ac:dyDescent="0.2"/>
    <row r="1106" s="1" customFormat="1" x14ac:dyDescent="0.2"/>
    <row r="1107" s="1" customFormat="1" x14ac:dyDescent="0.2"/>
    <row r="1108" s="1" customFormat="1" x14ac:dyDescent="0.2"/>
    <row r="1109" s="1" customFormat="1" x14ac:dyDescent="0.2"/>
    <row r="1110" s="1" customFormat="1" x14ac:dyDescent="0.2"/>
    <row r="1111" s="1" customFormat="1" x14ac:dyDescent="0.2"/>
    <row r="1112" s="1" customFormat="1" x14ac:dyDescent="0.2"/>
    <row r="1113" s="1" customFormat="1" x14ac:dyDescent="0.2"/>
    <row r="1114" s="1" customFormat="1" x14ac:dyDescent="0.2"/>
    <row r="1115" s="1" customFormat="1" x14ac:dyDescent="0.2"/>
    <row r="1116" s="1" customFormat="1" x14ac:dyDescent="0.2"/>
    <row r="1117" s="1" customFormat="1" x14ac:dyDescent="0.2"/>
    <row r="1118" s="1" customFormat="1" x14ac:dyDescent="0.2"/>
    <row r="1119" s="1" customFormat="1" x14ac:dyDescent="0.2"/>
    <row r="1120" s="1" customFormat="1" x14ac:dyDescent="0.2"/>
    <row r="1121" s="1" customFormat="1" x14ac:dyDescent="0.2"/>
    <row r="1122" s="1" customFormat="1" x14ac:dyDescent="0.2"/>
    <row r="1123" s="1" customFormat="1" x14ac:dyDescent="0.2"/>
    <row r="1124" s="1" customFormat="1" x14ac:dyDescent="0.2"/>
    <row r="1125" s="1" customFormat="1" x14ac:dyDescent="0.2"/>
    <row r="1126" s="1" customFormat="1" x14ac:dyDescent="0.2"/>
    <row r="1127" s="1" customFormat="1" x14ac:dyDescent="0.2"/>
    <row r="1128" s="1" customFormat="1" x14ac:dyDescent="0.2"/>
    <row r="1129" s="1" customFormat="1" x14ac:dyDescent="0.2"/>
    <row r="1130" s="1" customFormat="1" x14ac:dyDescent="0.2"/>
    <row r="1131" s="1" customFormat="1" x14ac:dyDescent="0.2"/>
    <row r="1132" s="1" customFormat="1" x14ac:dyDescent="0.2"/>
    <row r="1133" s="1" customFormat="1" x14ac:dyDescent="0.2"/>
    <row r="1134" s="1" customFormat="1" x14ac:dyDescent="0.2"/>
    <row r="1135" s="1" customFormat="1" x14ac:dyDescent="0.2"/>
    <row r="1136" s="1" customFormat="1" x14ac:dyDescent="0.2"/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</sheetData>
  <mergeCells count="35">
    <mergeCell ref="S1:U1"/>
    <mergeCell ref="A2:U2"/>
    <mergeCell ref="A3:T3"/>
    <mergeCell ref="G5:G7"/>
    <mergeCell ref="O5:O7"/>
    <mergeCell ref="P5:U5"/>
    <mergeCell ref="C4:F4"/>
    <mergeCell ref="A4:A7"/>
    <mergeCell ref="S6:S7"/>
    <mergeCell ref="T6:T7"/>
    <mergeCell ref="L5:N6"/>
    <mergeCell ref="B17:I17"/>
    <mergeCell ref="J17:V17"/>
    <mergeCell ref="J14:U15"/>
    <mergeCell ref="C5:C7"/>
    <mergeCell ref="B14:I15"/>
    <mergeCell ref="B16:I16"/>
    <mergeCell ref="B4:B7"/>
    <mergeCell ref="K4:N4"/>
    <mergeCell ref="O4:U4"/>
    <mergeCell ref="K5:K7"/>
    <mergeCell ref="G4:J4"/>
    <mergeCell ref="D5:F6"/>
    <mergeCell ref="A10:B10"/>
    <mergeCell ref="V4:V7"/>
    <mergeCell ref="E12:S12"/>
    <mergeCell ref="H5:J6"/>
    <mergeCell ref="J16:V16"/>
    <mergeCell ref="U6:U7"/>
    <mergeCell ref="AF4:AI6"/>
    <mergeCell ref="AF8:AI8"/>
    <mergeCell ref="P6:R6"/>
    <mergeCell ref="W10:AI12"/>
    <mergeCell ref="W4:AE6"/>
    <mergeCell ref="W8:AE8"/>
  </mergeCells>
  <pageMargins left="0" right="0" top="0" bottom="0" header="0" footer="0"/>
  <pageSetup paperSize="8" fitToHeight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K9"/>
  <sheetViews>
    <sheetView workbookViewId="0">
      <selection activeCell="K12" sqref="K12"/>
    </sheetView>
  </sheetViews>
  <sheetFormatPr defaultRowHeight="15" x14ac:dyDescent="0.25"/>
  <cols>
    <col min="1" max="1" width="16.42578125" customWidth="1"/>
    <col min="2" max="2" width="16.85546875" customWidth="1"/>
    <col min="3" max="6" width="15.42578125" customWidth="1"/>
    <col min="7" max="7" width="17.140625" customWidth="1"/>
    <col min="8" max="8" width="13.42578125" customWidth="1"/>
    <col min="9" max="9" width="32.140625" customWidth="1"/>
    <col min="10" max="10" width="16.28515625" customWidth="1"/>
    <col min="11" max="11" width="15" customWidth="1"/>
  </cols>
  <sheetData>
    <row r="1" spans="1:11" ht="15" customHeight="1" x14ac:dyDescent="0.25">
      <c r="A1" s="18"/>
      <c r="B1" s="19"/>
      <c r="C1" s="19"/>
      <c r="D1" s="19"/>
      <c r="E1" s="19"/>
      <c r="F1" s="19"/>
      <c r="G1" s="20"/>
      <c r="H1" s="21"/>
      <c r="I1" s="21"/>
      <c r="J1" s="22"/>
      <c r="K1" s="92" t="s">
        <v>24</v>
      </c>
    </row>
    <row r="2" spans="1:11" ht="20.25" customHeight="1" x14ac:dyDescent="0.25">
      <c r="A2" s="163" t="s">
        <v>98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x14ac:dyDescent="0.25">
      <c r="A3" s="164" t="s">
        <v>25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x14ac:dyDescent="0.25">
      <c r="A4" s="37"/>
      <c r="B4" s="37"/>
      <c r="C4" s="37"/>
      <c r="D4" s="73"/>
      <c r="E4" s="37"/>
      <c r="F4" s="37"/>
      <c r="G4" s="37"/>
      <c r="H4" s="37"/>
      <c r="I4" s="37"/>
      <c r="J4" s="37"/>
      <c r="K4" s="23" t="s">
        <v>16</v>
      </c>
    </row>
    <row r="5" spans="1:11" ht="40.5" customHeight="1" x14ac:dyDescent="0.25">
      <c r="A5" s="165" t="s">
        <v>26</v>
      </c>
      <c r="B5" s="165" t="s">
        <v>17</v>
      </c>
      <c r="C5" s="165" t="s">
        <v>18</v>
      </c>
      <c r="D5" s="168" t="s">
        <v>6</v>
      </c>
      <c r="E5" s="166" t="s">
        <v>59</v>
      </c>
      <c r="F5" s="166"/>
      <c r="G5" s="166"/>
      <c r="H5" s="165" t="s">
        <v>19</v>
      </c>
      <c r="I5" s="167" t="s">
        <v>91</v>
      </c>
      <c r="J5" s="165" t="s">
        <v>21</v>
      </c>
      <c r="K5" s="165" t="s">
        <v>22</v>
      </c>
    </row>
    <row r="6" spans="1:11" ht="54" customHeight="1" x14ac:dyDescent="0.25">
      <c r="A6" s="165"/>
      <c r="B6" s="165"/>
      <c r="C6" s="165"/>
      <c r="D6" s="169"/>
      <c r="E6" s="24" t="s">
        <v>45</v>
      </c>
      <c r="F6" s="24" t="s">
        <v>44</v>
      </c>
      <c r="G6" s="24" t="s">
        <v>43</v>
      </c>
      <c r="H6" s="165"/>
      <c r="I6" s="167"/>
      <c r="J6" s="165"/>
      <c r="K6" s="165"/>
    </row>
    <row r="7" spans="1:11" x14ac:dyDescent="0.25">
      <c r="A7" s="25">
        <v>1</v>
      </c>
      <c r="B7" s="26">
        <v>2</v>
      </c>
      <c r="C7" s="25">
        <v>3</v>
      </c>
      <c r="D7" s="25">
        <v>4</v>
      </c>
      <c r="E7" s="26">
        <v>5</v>
      </c>
      <c r="F7" s="25">
        <v>6</v>
      </c>
      <c r="G7" s="25">
        <v>7</v>
      </c>
      <c r="H7" s="26">
        <v>8</v>
      </c>
      <c r="I7" s="25">
        <v>9</v>
      </c>
      <c r="J7" s="26">
        <v>10</v>
      </c>
      <c r="K7" s="25">
        <v>11</v>
      </c>
    </row>
    <row r="8" spans="1:11" x14ac:dyDescent="0.25">
      <c r="A8" s="27"/>
      <c r="B8" s="27"/>
      <c r="C8" s="34"/>
      <c r="D8" s="33"/>
      <c r="E8" s="33"/>
      <c r="F8" s="33"/>
      <c r="G8" s="33"/>
      <c r="H8" s="28"/>
      <c r="I8" s="35"/>
      <c r="J8" s="32" t="s">
        <v>92</v>
      </c>
      <c r="K8" s="29" t="s">
        <v>93</v>
      </c>
    </row>
    <row r="9" spans="1:11" x14ac:dyDescent="0.25">
      <c r="A9" s="27"/>
      <c r="B9" s="27"/>
      <c r="C9" s="30" t="s">
        <v>20</v>
      </c>
      <c r="D9" s="31">
        <v>0</v>
      </c>
      <c r="E9" s="31">
        <f>SUM(E8:E8)</f>
        <v>0</v>
      </c>
      <c r="F9" s="31">
        <v>0</v>
      </c>
      <c r="G9" s="31">
        <f>SUM(G8:G8)</f>
        <v>0</v>
      </c>
      <c r="H9" s="28"/>
      <c r="I9" s="28"/>
      <c r="J9" s="32"/>
      <c r="K9" s="32"/>
    </row>
  </sheetData>
  <mergeCells count="11">
    <mergeCell ref="A2:K2"/>
    <mergeCell ref="A3:K3"/>
    <mergeCell ref="A5:A6"/>
    <mergeCell ref="B5:B6"/>
    <mergeCell ref="C5:C6"/>
    <mergeCell ref="E5:G5"/>
    <mergeCell ref="H5:H6"/>
    <mergeCell ref="I5:I6"/>
    <mergeCell ref="J5:J6"/>
    <mergeCell ref="K5:K6"/>
    <mergeCell ref="D5:D6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J13"/>
  <sheetViews>
    <sheetView workbookViewId="0">
      <selection activeCell="D9" sqref="D9"/>
    </sheetView>
  </sheetViews>
  <sheetFormatPr defaultRowHeight="15" x14ac:dyDescent="0.25"/>
  <cols>
    <col min="1" max="1" width="16.42578125" customWidth="1"/>
    <col min="2" max="2" width="16.85546875" customWidth="1"/>
    <col min="3" max="3" width="43" customWidth="1"/>
    <col min="4" max="6" width="15.42578125" customWidth="1"/>
    <col min="7" max="7" width="16.28515625" customWidth="1"/>
    <col min="8" max="8" width="32.140625" customWidth="1"/>
    <col min="9" max="9" width="16.28515625" customWidth="1"/>
    <col min="10" max="10" width="15" customWidth="1"/>
  </cols>
  <sheetData>
    <row r="1" spans="1:10" ht="15" customHeight="1" x14ac:dyDescent="0.25">
      <c r="A1" s="18"/>
      <c r="B1" s="19"/>
      <c r="C1" s="19"/>
      <c r="D1" s="19"/>
      <c r="E1" s="19"/>
      <c r="F1" s="19"/>
      <c r="G1" s="20"/>
      <c r="H1" s="21"/>
      <c r="I1" s="22"/>
      <c r="J1" s="92" t="s">
        <v>23</v>
      </c>
    </row>
    <row r="2" spans="1:10" ht="20.25" customHeight="1" x14ac:dyDescent="0.25">
      <c r="A2" s="163" t="s">
        <v>94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x14ac:dyDescent="0.25">
      <c r="A3" s="164" t="s">
        <v>25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x14ac:dyDescent="0.25">
      <c r="A4" s="37"/>
      <c r="B4" s="37"/>
      <c r="C4" s="37"/>
      <c r="D4" s="73"/>
      <c r="E4" s="37"/>
      <c r="F4" s="37"/>
      <c r="G4" s="37"/>
      <c r="H4" s="37"/>
      <c r="I4" s="37"/>
      <c r="J4" s="23" t="s">
        <v>16</v>
      </c>
    </row>
    <row r="5" spans="1:10" ht="37.5" customHeight="1" x14ac:dyDescent="0.25">
      <c r="A5" s="165" t="s">
        <v>26</v>
      </c>
      <c r="B5" s="165" t="s">
        <v>17</v>
      </c>
      <c r="C5" s="165" t="s">
        <v>18</v>
      </c>
      <c r="D5" s="168" t="s">
        <v>6</v>
      </c>
      <c r="E5" s="166" t="s">
        <v>58</v>
      </c>
      <c r="F5" s="166"/>
      <c r="G5" s="166"/>
      <c r="H5" s="167" t="s">
        <v>91</v>
      </c>
      <c r="I5" s="165" t="s">
        <v>21</v>
      </c>
      <c r="J5" s="165" t="s">
        <v>22</v>
      </c>
    </row>
    <row r="6" spans="1:10" ht="49.5" customHeight="1" x14ac:dyDescent="0.25">
      <c r="A6" s="165"/>
      <c r="B6" s="165"/>
      <c r="C6" s="165"/>
      <c r="D6" s="169"/>
      <c r="E6" s="24" t="s">
        <v>45</v>
      </c>
      <c r="F6" s="24" t="s">
        <v>44</v>
      </c>
      <c r="G6" s="24" t="s">
        <v>43</v>
      </c>
      <c r="H6" s="167"/>
      <c r="I6" s="165"/>
      <c r="J6" s="165"/>
    </row>
    <row r="7" spans="1:10" x14ac:dyDescent="0.25">
      <c r="A7" s="25">
        <v>1</v>
      </c>
      <c r="B7" s="26">
        <v>2</v>
      </c>
      <c r="C7" s="25">
        <v>3</v>
      </c>
      <c r="D7" s="25">
        <v>4</v>
      </c>
      <c r="E7" s="26">
        <v>5</v>
      </c>
      <c r="F7" s="25">
        <v>6</v>
      </c>
      <c r="G7" s="25">
        <v>7</v>
      </c>
      <c r="H7" s="26">
        <v>8</v>
      </c>
      <c r="I7" s="25">
        <v>9</v>
      </c>
      <c r="J7" s="26">
        <v>10</v>
      </c>
    </row>
    <row r="8" spans="1:10" ht="156.75" customHeight="1" x14ac:dyDescent="0.25">
      <c r="A8" s="27"/>
      <c r="B8" s="27"/>
      <c r="C8" s="34" t="s">
        <v>96</v>
      </c>
      <c r="D8" s="33">
        <v>5407.3</v>
      </c>
      <c r="E8" s="33">
        <v>5407.3</v>
      </c>
      <c r="F8" s="33">
        <v>0</v>
      </c>
      <c r="G8" s="33">
        <v>0</v>
      </c>
      <c r="H8" s="35" t="s">
        <v>85</v>
      </c>
      <c r="I8" s="32" t="s">
        <v>92</v>
      </c>
      <c r="J8" s="29" t="s">
        <v>93</v>
      </c>
    </row>
    <row r="9" spans="1:10" x14ac:dyDescent="0.25">
      <c r="A9" s="27"/>
      <c r="B9" s="27"/>
      <c r="C9" s="30" t="s">
        <v>20</v>
      </c>
      <c r="D9" s="31">
        <f>D8</f>
        <v>5407.3</v>
      </c>
      <c r="E9" s="31">
        <f>E8</f>
        <v>5407.3</v>
      </c>
      <c r="F9" s="31">
        <v>0</v>
      </c>
      <c r="G9" s="31">
        <f>SUM(G8:G8)</f>
        <v>0</v>
      </c>
      <c r="H9" s="28"/>
      <c r="I9" s="32"/>
      <c r="J9" s="32"/>
    </row>
    <row r="12" spans="1:10" ht="23.25" x14ac:dyDescent="0.35">
      <c r="B12" s="171" t="s">
        <v>86</v>
      </c>
      <c r="C12" s="171"/>
      <c r="D12" s="171"/>
      <c r="E12" s="171"/>
      <c r="F12" s="171"/>
      <c r="G12" s="171"/>
      <c r="H12" s="171"/>
      <c r="I12" s="171"/>
      <c r="J12" s="171"/>
    </row>
    <row r="13" spans="1:10" ht="18.75" x14ac:dyDescent="0.3">
      <c r="B13" s="170" t="s">
        <v>87</v>
      </c>
      <c r="C13" s="170"/>
      <c r="D13" s="170"/>
      <c r="E13" s="170"/>
      <c r="F13" s="170"/>
      <c r="G13" s="170"/>
      <c r="H13" s="170"/>
      <c r="I13" s="170"/>
      <c r="J13" s="170"/>
    </row>
  </sheetData>
  <mergeCells count="12">
    <mergeCell ref="B13:J13"/>
    <mergeCell ref="B12:J12"/>
    <mergeCell ref="A2:J2"/>
    <mergeCell ref="A3:J3"/>
    <mergeCell ref="A5:A6"/>
    <mergeCell ref="B5:B6"/>
    <mergeCell ref="C5:C6"/>
    <mergeCell ref="H5:H6"/>
    <mergeCell ref="I5:I6"/>
    <mergeCell ref="J5:J6"/>
    <mergeCell ref="E5:G5"/>
    <mergeCell ref="D5:D6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O12"/>
  <sheetViews>
    <sheetView tabSelected="1" workbookViewId="0">
      <selection activeCell="N11" sqref="N11"/>
    </sheetView>
  </sheetViews>
  <sheetFormatPr defaultRowHeight="15" x14ac:dyDescent="0.25"/>
  <cols>
    <col min="2" max="2" width="21.7109375" customWidth="1"/>
    <col min="3" max="3" width="22" customWidth="1"/>
    <col min="4" max="4" width="15.42578125" customWidth="1"/>
    <col min="5" max="5" width="17.140625" customWidth="1"/>
    <col min="6" max="6" width="10.28515625" bestFit="1" customWidth="1"/>
    <col min="7" max="7" width="10.42578125" bestFit="1" customWidth="1"/>
    <col min="8" max="8" width="9.28515625" bestFit="1" customWidth="1"/>
    <col min="9" max="9" width="10.42578125" bestFit="1" customWidth="1"/>
    <col min="10" max="10" width="11" customWidth="1"/>
    <col min="11" max="11" width="9.28515625" customWidth="1"/>
    <col min="12" max="12" width="12.5703125" customWidth="1"/>
    <col min="13" max="13" width="13.140625" customWidth="1"/>
    <col min="14" max="14" width="10.140625" bestFit="1" customWidth="1"/>
    <col min="15" max="15" width="10.42578125" bestFit="1" customWidth="1"/>
  </cols>
  <sheetData>
    <row r="1" spans="1:15" x14ac:dyDescent="0.25">
      <c r="A1" s="76"/>
      <c r="B1" s="75"/>
      <c r="C1" s="74"/>
      <c r="D1" s="74"/>
      <c r="E1" s="74"/>
      <c r="F1" s="74"/>
      <c r="G1" s="74"/>
      <c r="H1" s="74"/>
      <c r="I1" s="74"/>
      <c r="J1" s="74"/>
      <c r="K1" s="74"/>
    </row>
    <row r="2" spans="1:15" ht="70.5" customHeight="1" x14ac:dyDescent="0.25">
      <c r="A2" s="172" t="s">
        <v>97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30" customHeight="1" x14ac:dyDescent="0.25">
      <c r="A3" s="91"/>
      <c r="B3" s="91"/>
      <c r="C3" s="91"/>
      <c r="D3" s="90"/>
      <c r="E3" s="90"/>
      <c r="F3" s="90"/>
      <c r="G3" s="90"/>
      <c r="H3" s="90"/>
      <c r="I3" s="90"/>
      <c r="J3" s="90"/>
      <c r="K3" s="89"/>
      <c r="L3" s="77"/>
      <c r="M3" s="77"/>
      <c r="N3" s="178" t="s">
        <v>16</v>
      </c>
      <c r="O3" s="178"/>
    </row>
    <row r="4" spans="1:15" ht="15" customHeight="1" x14ac:dyDescent="0.25">
      <c r="A4" s="186" t="s">
        <v>0</v>
      </c>
      <c r="B4" s="189" t="s">
        <v>80</v>
      </c>
      <c r="C4" s="192" t="s">
        <v>79</v>
      </c>
      <c r="D4" s="195" t="s">
        <v>78</v>
      </c>
      <c r="E4" s="196"/>
      <c r="F4" s="196"/>
      <c r="G4" s="196"/>
      <c r="H4" s="196"/>
      <c r="I4" s="196"/>
      <c r="J4" s="196"/>
      <c r="K4" s="197"/>
    </row>
    <row r="5" spans="1:15" ht="15" customHeight="1" x14ac:dyDescent="0.25">
      <c r="A5" s="187"/>
      <c r="B5" s="190"/>
      <c r="C5" s="193"/>
      <c r="D5" s="174" t="s">
        <v>83</v>
      </c>
      <c r="E5" s="175"/>
      <c r="F5" s="174" t="s">
        <v>77</v>
      </c>
      <c r="G5" s="175"/>
      <c r="H5" s="174" t="s">
        <v>76</v>
      </c>
      <c r="I5" s="175"/>
      <c r="J5" s="174" t="s">
        <v>75</v>
      </c>
      <c r="K5" s="175"/>
      <c r="L5" s="174" t="s">
        <v>74</v>
      </c>
      <c r="M5" s="175"/>
      <c r="N5" s="174" t="s">
        <v>9</v>
      </c>
      <c r="O5" s="175"/>
    </row>
    <row r="6" spans="1:15" ht="98.25" customHeight="1" x14ac:dyDescent="0.25">
      <c r="A6" s="187"/>
      <c r="B6" s="190"/>
      <c r="C6" s="193"/>
      <c r="D6" s="176"/>
      <c r="E6" s="177"/>
      <c r="F6" s="176"/>
      <c r="G6" s="177"/>
      <c r="H6" s="176"/>
      <c r="I6" s="177"/>
      <c r="J6" s="176"/>
      <c r="K6" s="177"/>
      <c r="L6" s="176"/>
      <c r="M6" s="177"/>
      <c r="N6" s="176"/>
      <c r="O6" s="177"/>
    </row>
    <row r="7" spans="1:15" ht="50.25" customHeight="1" x14ac:dyDescent="0.25">
      <c r="A7" s="187"/>
      <c r="B7" s="190"/>
      <c r="C7" s="193"/>
      <c r="D7" s="179" t="s">
        <v>82</v>
      </c>
      <c r="E7" s="180"/>
      <c r="F7" s="180"/>
      <c r="G7" s="180"/>
      <c r="H7" s="180"/>
      <c r="I7" s="180"/>
      <c r="J7" s="180"/>
      <c r="K7" s="181"/>
      <c r="L7" s="182" t="s">
        <v>73</v>
      </c>
      <c r="M7" s="183"/>
      <c r="N7" s="184" t="s">
        <v>72</v>
      </c>
      <c r="O7" s="185"/>
    </row>
    <row r="8" spans="1:15" ht="53.25" customHeight="1" x14ac:dyDescent="0.25">
      <c r="A8" s="188"/>
      <c r="B8" s="191"/>
      <c r="C8" s="194"/>
      <c r="D8" s="88" t="s">
        <v>71</v>
      </c>
      <c r="E8" s="88" t="s">
        <v>70</v>
      </c>
      <c r="F8" s="88" t="s">
        <v>71</v>
      </c>
      <c r="G8" s="88" t="s">
        <v>70</v>
      </c>
      <c r="H8" s="88" t="s">
        <v>71</v>
      </c>
      <c r="I8" s="88" t="s">
        <v>70</v>
      </c>
      <c r="J8" s="88" t="s">
        <v>71</v>
      </c>
      <c r="K8" s="88" t="s">
        <v>70</v>
      </c>
      <c r="L8" s="88" t="s">
        <v>71</v>
      </c>
      <c r="M8" s="88" t="s">
        <v>70</v>
      </c>
      <c r="N8" s="88" t="s">
        <v>71</v>
      </c>
      <c r="O8" s="88" t="s">
        <v>70</v>
      </c>
    </row>
    <row r="9" spans="1:15" ht="24" x14ac:dyDescent="0.25">
      <c r="A9" s="87" t="s">
        <v>69</v>
      </c>
      <c r="B9" s="85">
        <v>1</v>
      </c>
      <c r="C9" s="86" t="s">
        <v>68</v>
      </c>
      <c r="D9" s="85">
        <v>3</v>
      </c>
      <c r="E9" s="85" t="s">
        <v>67</v>
      </c>
      <c r="F9" s="85">
        <v>5</v>
      </c>
      <c r="G9" s="85" t="s">
        <v>66</v>
      </c>
      <c r="H9" s="85">
        <v>7</v>
      </c>
      <c r="I9" s="85" t="s">
        <v>65</v>
      </c>
      <c r="J9" s="85">
        <v>9</v>
      </c>
      <c r="K9" s="85" t="s">
        <v>64</v>
      </c>
      <c r="L9" s="85">
        <v>11</v>
      </c>
      <c r="M9" s="85" t="s">
        <v>63</v>
      </c>
      <c r="N9" s="85">
        <v>13</v>
      </c>
      <c r="O9" s="85" t="s">
        <v>62</v>
      </c>
    </row>
    <row r="10" spans="1:15" ht="16.5" x14ac:dyDescent="0.25">
      <c r="A10" s="84">
        <v>1</v>
      </c>
      <c r="B10" s="83" t="s">
        <v>81</v>
      </c>
      <c r="C10" s="82">
        <v>5407.3</v>
      </c>
      <c r="D10" s="81">
        <v>5407.3</v>
      </c>
      <c r="E10" s="78">
        <f>D10*100/C10</f>
        <v>100</v>
      </c>
      <c r="F10" s="81"/>
      <c r="G10" s="78">
        <f>F10*100/C10</f>
        <v>0</v>
      </c>
      <c r="H10" s="81">
        <v>0</v>
      </c>
      <c r="I10" s="78">
        <f>H10*100/C10</f>
        <v>0</v>
      </c>
      <c r="J10" s="81">
        <v>0</v>
      </c>
      <c r="K10" s="78">
        <f>J10/C10*100</f>
        <v>0</v>
      </c>
      <c r="L10" s="80">
        <v>0</v>
      </c>
      <c r="M10" s="78">
        <f>L10*100/C10</f>
        <v>0</v>
      </c>
      <c r="N10" s="79">
        <v>5407.3</v>
      </c>
      <c r="O10" s="78">
        <f>N10*100/C10</f>
        <v>100</v>
      </c>
    </row>
    <row r="11" spans="1:15" x14ac:dyDescent="0.25">
      <c r="A11" s="76"/>
      <c r="B11" s="75"/>
      <c r="C11" s="74"/>
      <c r="D11" s="74"/>
      <c r="E11" s="74"/>
      <c r="F11" s="74"/>
      <c r="G11" s="74"/>
      <c r="H11" s="74"/>
      <c r="I11" s="74"/>
      <c r="J11" s="74"/>
      <c r="K11" s="74"/>
    </row>
    <row r="12" spans="1:15" ht="41.25" customHeight="1" x14ac:dyDescent="0.25">
      <c r="A12" s="173" t="s">
        <v>84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</sheetData>
  <mergeCells count="16">
    <mergeCell ref="A2:O2"/>
    <mergeCell ref="A12:K12"/>
    <mergeCell ref="L5:M6"/>
    <mergeCell ref="N5:O6"/>
    <mergeCell ref="N3:O3"/>
    <mergeCell ref="H5:I6"/>
    <mergeCell ref="D7:K7"/>
    <mergeCell ref="L7:M7"/>
    <mergeCell ref="N7:O7"/>
    <mergeCell ref="A4:A8"/>
    <mergeCell ref="B4:B8"/>
    <mergeCell ref="C4:C8"/>
    <mergeCell ref="D4:K4"/>
    <mergeCell ref="D5:E6"/>
    <mergeCell ref="F5:G6"/>
    <mergeCell ref="J5:K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740</dc:creator>
  <cp:lastModifiedBy>ASUS</cp:lastModifiedBy>
  <cp:lastPrinted>2021-04-13T07:11:30Z</cp:lastPrinted>
  <dcterms:created xsi:type="dcterms:W3CDTF">2012-04-16T06:42:33Z</dcterms:created>
  <dcterms:modified xsi:type="dcterms:W3CDTF">2022-04-04T07:24:43Z</dcterms:modified>
</cp:coreProperties>
</file>