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xpert\Documents\117 ф-ма на сайт 2019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Источники!$A$27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Источники!$F$26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Источники!$A$26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Источники!$A$27:$D$28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refMode="R1C1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</calcChain>
</file>

<file path=xl/sharedStrings.xml><?xml version="1.0" encoding="utf-8"?>
<sst xmlns="http://schemas.openxmlformats.org/spreadsheetml/2006/main" count="730" uniqueCount="416">
  <si>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</si>
  <si>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</si>
  <si>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</si>
  <si>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</si>
  <si>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</si>
  <si>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</si>
  <si>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</si>
  <si>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</si>
  <si>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</si>
  <si>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</si>
  <si>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</si>
  <si>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</si>
  <si>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</si>
  <si>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</si>
  <si>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</si>
  <si>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</si>
  <si>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Верхняковского сельского поселения</t>
  </si>
  <si>
    <t>ППО Верхняковского сельского поселения Верхнедонского района</t>
  </si>
  <si>
    <t>Периодичность: годовая</t>
  </si>
  <si>
    <t>Единица измерения: руб.</t>
  </si>
  <si>
    <t>79220064</t>
  </si>
  <si>
    <t>951</t>
  </si>
  <si>
    <t>60608405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</si>
  <si>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</si>
  <si>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</si>
  <si>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</si>
  <si>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</si>
  <si>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</si>
  <si>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</si>
  <si>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</si>
  <si>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</si>
  <si>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</si>
  <si>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</si>
  <si>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</si>
  <si>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</si>
  <si>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</si>
  <si>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</si>
  <si>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</si>
  <si>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</si>
  <si>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</si>
  <si>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</si>
  <si>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</si>
  <si>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</si>
  <si>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</si>
  <si>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</si>
  <si>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</si>
  <si>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</si>
  <si>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</si>
  <si>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</si>
  <si>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</si>
  <si>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</si>
  <si>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</si>
  <si>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</si>
  <si>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</si>
  <si>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</si>
  <si>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</si>
  <si>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</si>
  <si>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</si>
  <si>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</si>
  <si>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</si>
  <si>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</si>
  <si>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</si>
  <si>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</si>
  <si>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</si>
  <si>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</si>
  <si>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</si>
  <si>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</si>
  <si>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</si>
  <si>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</si>
  <si>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</si>
  <si>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</si>
  <si>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</si>
  <si>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</si>
  <si>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</si>
  <si>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</si>
  <si>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</si>
  <si>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</si>
  <si>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</si>
  <si>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</si>
  <si>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</si>
  <si>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</si>
  <si>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</si>
  <si>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</si>
  <si>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</si>
  <si>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</si>
  <si>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</si>
  <si>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</si>
  <si>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</si>
  <si>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</si>
  <si>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</si>
  <si>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</si>
  <si>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</si>
  <si>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</si>
  <si>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</si>
  <si>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</si>
  <si>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</si>
  <si>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</si>
  <si>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</si>
  <si>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</si>
  <si>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</si>
  <si>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</si>
  <si>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</si>
  <si>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</si>
  <si>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</si>
  <si>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</si>
  <si>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</si>
  <si>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</si>
  <si>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</si>
  <si>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</si>
  <si>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</si>
  <si>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</si>
  <si>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</si>
  <si>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</si>
  <si>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</si>
  <si>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</si>
  <si>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</si>
  <si>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</si>
  <si>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</si>
  <si>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</si>
  <si>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</si>
  <si>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</si>
  <si>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</si>
  <si>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</si>
  <si>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</si>
  <si>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</si>
  <si>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</si>
  <si>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</si>
  <si>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</si>
  <si>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</si>
  <si>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</si>
  <si>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</si>
  <si>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</si>
  <si>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</si>
  <si>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</si>
  <si>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</si>
  <si>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</si>
  <si>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</si>
  <si>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</si>
  <si>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</si>
  <si>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</si>
  <si>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</si>
  <si>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</si>
  <si>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Верхняковского сельского поселения</t>
  </si>
  <si>
    <t xml:space="preserve">951 0104 8900000000 000 </t>
  </si>
  <si>
    <t>Аппарат Администрации Верхняковского сельского поселения</t>
  </si>
  <si>
    <t xml:space="preserve">951 0104 8910000000 000 </t>
  </si>
  <si>
    <t>Расходы на выплаты по оплате труда  Администрации Верхняковского сельского поселения в рамках обеспечения деятельности Администрации Верхняковского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</si>
  <si>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</si>
  <si>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</si>
  <si>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</si>
  <si>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</si>
  <si>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</si>
  <si>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</si>
  <si>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</si>
  <si>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</si>
  <si>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</si>
  <si>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</si>
  <si>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</si>
  <si>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Верхняковского сельского поселения по обеспечению деятельности  Администрации Верхняковского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</si>
  <si>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</si>
  <si>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</si>
  <si>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</si>
  <si>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</si>
  <si>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</si>
  <si>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</si>
  <si>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</si>
  <si>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</si>
  <si>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</si>
  <si>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Администрации Верхняковского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</si>
  <si>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</si>
  <si>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</si>
  <si>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</si>
  <si>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</si>
  <si>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</si>
  <si>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</si>
  <si>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 Администрации Верхняковского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</si>
  <si>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</si>
  <si>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</si>
  <si>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</si>
  <si>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Верхняковского сельского поселения на финансовое обеспечение непредвиденных расходов в рамках непрограммных расходов Администрации Верхняковского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</si>
  <si>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</si>
  <si>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</si>
  <si>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</si>
  <si>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</si>
  <si>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</si>
  <si>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</si>
  <si>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</si>
  <si>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Верхняковского сельского поселения"Обеспечение общественного порядка и противодействие преступности"</t>
  </si>
  <si>
    <t xml:space="preserve">951 0113 0200000000 000 </t>
  </si>
  <si>
    <t>Подпрограмма «Противодействие коррупции  в Верхняковском сельском поселении»</t>
  </si>
  <si>
    <t xml:space="preserve">951 0113 0210000000 000 </t>
  </si>
  <si>
    <t>Обеспечение прозрачности деятельности аппарата Администрации Верхняковского сельского поселения в рамках подпрограммы «Противодействие коррупции в Верхняковском сельском поселении» муниципальной программы Верхняковского сельского поселения "Обеспечение общественного порядка и противодействие преступности"</t>
  </si>
  <si>
    <t xml:space="preserve">951 0113 0210027040 000 </t>
  </si>
  <si>
    <t xml:space="preserve">951 0113 0210027040 200 </t>
  </si>
  <si>
    <t xml:space="preserve">951 0113 0210027040 240 </t>
  </si>
  <si>
    <t xml:space="preserve">951 0113 0210027040 244 </t>
  </si>
  <si>
    <t>Подпрограмма "Обеспечение общественного порядка, профилактика экстремизма и терроризма в Верхняковском сельском поселении"</t>
  </si>
  <si>
    <t xml:space="preserve">951 0113 0220000000 000 </t>
  </si>
  <si>
    <t>Информационно - пропагандистское противодействие терроризму и экстремизму в рамках подпрограммы "Обеспечение общественного порядка, профилактика экстремизма и терроризма в Верхняковском сельском поселении" муниципальной программы Верхняковского сельского поселения "Обеспечение общественного порядка и противодействие преступности"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</si>
  <si>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</si>
  <si>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</si>
  <si>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</si>
  <si>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</si>
  <si>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Муниципальная программа Верхняковского сельского поселения "Муниципальная политика"</t>
  </si>
  <si>
    <t xml:space="preserve">951 0113 0700000000 000 </t>
  </si>
  <si>
    <t>Подпрограмма "Развитие муниципального управления и муниципальной службы в Верхняковским сельском поселении"</t>
  </si>
  <si>
    <t xml:space="preserve">951 0113 0710000000 000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</si>
  <si>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</si>
  <si>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951 0113 0710027120 000 </t>
  </si>
  <si>
    <t xml:space="preserve">951 0113 0710027120 200 </t>
  </si>
  <si>
    <t xml:space="preserve">951 0113 0710027120 240 </t>
  </si>
  <si>
    <t xml:space="preserve">951 0113 0710027120 244 </t>
  </si>
  <si>
    <t>Организация официального размещения (опубликования) нормативных правовых актов и иной правовой информации на официальном сайте Администрации Верхняковского сельского поселенияв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</si>
  <si>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951 0113 0710027150 000 </t>
  </si>
  <si>
    <t xml:space="preserve">951 0113 0710027150 200 </t>
  </si>
  <si>
    <t xml:space="preserve">951 0113 0710027150 240 </t>
  </si>
  <si>
    <t xml:space="preserve">951 0113 0710027150 244 </t>
  </si>
  <si>
    <t>Членство Администрации Верхняковского сельского поселения в ассоциации "Совет муниципальных образований Ростовской области"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</si>
  <si>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951 0113 0710027160 000 </t>
  </si>
  <si>
    <t xml:space="preserve">951 0113 0710027160 800 </t>
  </si>
  <si>
    <t>Уплата налогов, сборов и иных платежей</t>
  </si>
  <si>
    <t xml:space="preserve">951 0113 0710027160 850 </t>
  </si>
  <si>
    <t>Уплата иных платежей</t>
  </si>
  <si>
    <t xml:space="preserve">951 0113 0710027160 853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</si>
  <si>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</si>
  <si>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</si>
  <si>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</si>
  <si>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Верхняковского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</si>
  <si>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</si>
  <si>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</si>
  <si>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</si>
  <si>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</si>
  <si>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</si>
  <si>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</si>
  <si>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</si>
  <si>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</si>
  <si>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</si>
  <si>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</si>
  <si>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</si>
  <si>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</si>
  <si>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</si>
  <si>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</si>
  <si>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Верхняковского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</si>
  <si>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</si>
  <si>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</si>
  <si>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</si>
  <si>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</si>
  <si>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</si>
  <si>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</si>
  <si>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</si>
  <si>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</si>
  <si>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</si>
  <si>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Верхняковского сельского поселения "Пожарная безопасность"</t>
  </si>
  <si>
    <t xml:space="preserve">951 0314 0300000000 000 </t>
  </si>
  <si>
    <t>Подпрограмма "Обеспечение пожарной безопасности"</t>
  </si>
  <si>
    <t xml:space="preserve">951 0314 0310000000 000 </t>
  </si>
  <si>
    <t>Мероприятия по обеспечению пожарной безопасности в рамках подпрограммы "Обеспечение пожарной безопасности" муниципальной программы Верхняковского сельского поселения "Пожарная безопасность"</t>
  </si>
  <si>
    <t xml:space="preserve">951 0314 0310027060 000 </t>
  </si>
  <si>
    <t xml:space="preserve">951 0314 0310027060 200 </t>
  </si>
  <si>
    <t xml:space="preserve">951 0314 0310027060 240 </t>
  </si>
  <si>
    <t xml:space="preserve">951 0314 0310027060 244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</si>
  <si>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</si>
  <si>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</si>
  <si>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</si>
  <si>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</si>
  <si>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Верхняковского сельского поселения"Развитие транспортной системы"</t>
  </si>
  <si>
    <t xml:space="preserve">951 0409 0500000000 000 </t>
  </si>
  <si>
    <t>Подпрограмма "Развитие транспортной инфраструктуры Верхняковского сельского поселения"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</si>
  <si>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</si>
  <si>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"Развитие транспортной инфраструктуры Верхняковского сельского поселения" муниципальной программы Верхняковского сельского поселения "Развитие транспортной системы"</t>
  </si>
  <si>
    <t xml:space="preserve">951 0409 0510027070 000 </t>
  </si>
  <si>
    <t xml:space="preserve">951 0409 0510027070 200 </t>
  </si>
  <si>
    <t xml:space="preserve">951 0409 0510027070 240 </t>
  </si>
  <si>
    <t xml:space="preserve">951 0409 0510027070 244 </t>
  </si>
  <si>
    <t>Расходы на ремонт и содержание автомобиьных дорог общего пользования местного значенияв рамках подпрограммы "Развитие транспортной инфраструктуры Верхняковского сельского поселения" муниципальной программы Верхняковского сельского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</si>
  <si>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</si>
  <si>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</si>
  <si>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</si>
  <si>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</si>
  <si>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</si>
  <si>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</si>
  <si>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</si>
  <si>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</si>
  <si>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Верхняковского сельского поселения "Развитие благоустройства"</t>
  </si>
  <si>
    <t xml:space="preserve">951 0503 0100000000 000 </t>
  </si>
  <si>
    <t>Подпрограмма "Благоустройство"</t>
  </si>
  <si>
    <t xml:space="preserve">951 0503 0110000000 000 </t>
  </si>
  <si>
    <t>Уличное освещение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</si>
  <si>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</si>
  <si>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</si>
  <si>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</si>
  <si>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</si>
  <si>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Озеленение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</si>
  <si>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</si>
  <si>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</si>
  <si>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</si>
  <si>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</si>
  <si>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Содержание мест захоронения (кладбищ)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</si>
  <si>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951 0503 0110027030 000 </t>
  </si>
  <si>
    <t xml:space="preserve">951 0503 0110027030 200 </t>
  </si>
  <si>
    <t xml:space="preserve">951 0503 0110027030 240 </t>
  </si>
  <si>
    <t xml:space="preserve">951 0503 0110027030 244 </t>
  </si>
  <si>
    <t>Реализация направления расходов в рамках подпрограммы "Благоустройство" муниципальной программы Верхняковского сельского послеения "Развитие благоустройства"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</si>
  <si>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</si>
  <si>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</si>
  <si>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</si>
  <si>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</si>
  <si>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>Муниципальная программа Верхняковского сельского поселения "Энергоэффективность и развитие энергетики"</t>
  </si>
  <si>
    <t xml:space="preserve">951 0503 0600000000 000 </t>
  </si>
  <si>
    <t>Подпрограмма "Развитие и модернизация электрических сетей, включая уличное освещение"</t>
  </si>
  <si>
    <t xml:space="preserve">951 0503 0620000000 000 </t>
  </si>
  <si>
    <t>Приобретение оборудования и материалов для ремонта, ремонт электрических сетей наружного(уличного) освещения в рамках подпрограммы "Развитие и модернизация электрических сетей, включая уличное освещение" муниципальной программы Верхняковского сельского поселения "Энергоэффективность и развитие энергетики"</t>
  </si>
  <si>
    <t xml:space="preserve">951 0503 0620027100 000 </t>
  </si>
  <si>
    <t xml:space="preserve">951 0503 0620027100 200 </t>
  </si>
  <si>
    <t xml:space="preserve">951 0503 0620027100 240 </t>
  </si>
  <si>
    <t xml:space="preserve">951 0503 0620027100 244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</si>
  <si>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</si>
  <si>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</si>
  <si>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</si>
  <si>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</si>
  <si>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</si>
  <si>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</si>
  <si>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</si>
  <si>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951 0705 0710027110 000 </t>
  </si>
  <si>
    <t xml:space="preserve">951 0705 0710027110 200 </t>
  </si>
  <si>
    <t xml:space="preserve">951 0705 0710027110 240 </t>
  </si>
  <si>
    <t xml:space="preserve">951 0705 0710027110 244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</si>
  <si>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</si>
  <si>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</si>
  <si>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</si>
  <si>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</si>
  <si>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Верхняковского сельского поселения "Развитие культуры"</t>
  </si>
  <si>
    <t xml:space="preserve">951 0801 0400000000 000 </t>
  </si>
  <si>
    <t>Подпрограмма "Сохранение и развитие культуры"</t>
  </si>
  <si>
    <t xml:space="preserve">951 0801 0410000000 000 </t>
  </si>
  <si>
    <t>Расходы на разработку проектно-сметной документации на капитальный ремонт Верхняковского сельского Дома культуры в рамках подпрограммы"Сохранение и развитие культуры" муниципальной программы Верхняковского сельского поселения"Развитие культуры"</t>
  </si>
  <si>
    <t xml:space="preserve">951 0801 0410027180 000 </t>
  </si>
  <si>
    <t xml:space="preserve">951 0801 0410027180 200 </t>
  </si>
  <si>
    <t xml:space="preserve">951 0801 0410027180 240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</si>
  <si>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</si>
  <si>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951 0801 0410027180 243 </t>
  </si>
  <si>
    <t>Расходы на предоставление межбюджетных трансфертов из бюджета сельского поселения в рамках подпрограммы "Сохранение и развитие культуры" муниципальной программы Верхняковского сельского поселения "Развитие культуры"</t>
  </si>
  <si>
    <t xml:space="preserve">951 0801 0410085010 000 </t>
  </si>
  <si>
    <t>Межбюджетные трансферты</t>
  </si>
  <si>
    <t xml:space="preserve">951 0801 0410085010 500 </t>
  </si>
  <si>
    <t xml:space="preserve">951 0801 0410085010 540 </t>
  </si>
  <si>
    <t>Реализация направления расходов в рамках подпрограммы "Сохранение и развитие культуры" муниципальной программы Верхняковского сельского поселения "Развитие культура"</t>
  </si>
  <si>
    <t xml:space="preserve">951 0801 0410099990 000 </t>
  </si>
  <si>
    <t xml:space="preserve">951 0801 0410099990 200 </t>
  </si>
  <si>
    <t xml:space="preserve">951 0801 0410099990 240 </t>
  </si>
  <si>
    <t xml:space="preserve">951 0801 0410099990 244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</si>
  <si>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</si>
  <si>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</si>
  <si>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</si>
  <si>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</si>
  <si>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</si>
  <si>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</si>
  <si>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</si>
  <si>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</si>
  <si>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</si>
  <si>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</si>
  <si>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</si>
  <si>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</si>
  <si>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</si>
  <si>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</si>
  <si>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</si>
  <si>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</si>
  <si>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</si>
  <si>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</si>
  <si>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</si>
  <si>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</si>
  <si>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</si>
  <si>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</si>
  <si>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</si>
  <si>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</si>
  <si>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</si>
  <si>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</si>
  <si>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</si>
  <si>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</si>
  <si>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</si>
  <si>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</si>
  <si>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</si>
  <si>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</si>
  <si>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</si>
  <si>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</si>
  <si>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</si>
  <si>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</si>
  <si>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</si>
  <si>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</si>
  <si>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</si>
  <si>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</si>
  <si>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</si>
  <si>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</si>
  <si>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</si>
  <si>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058006-01</t>
  </si>
  <si>
    <t>Доходы/PERIOD</t>
  </si>
  <si>
    <t xml:space="preserve">Рувководителя                                                                            _________________________                        А.А. Романов        </t>
  </si>
  <si>
    <t xml:space="preserve">            А.А. Романов                  </t>
  </si>
  <si>
    <t xml:space="preserve">                                                                                                                  (подпись)</t>
  </si>
  <si>
    <t xml:space="preserve">        (расшифровка подписи)</t>
  </si>
  <si>
    <t xml:space="preserve">Рувководитель финансово-экономической службы                      _________________________                        А.И. Литвинова          </t>
  </si>
  <si>
    <t xml:space="preserve">           А.И.Литвинова                 </t>
  </si>
  <si>
    <t xml:space="preserve">                             (подпись)</t>
  </si>
  <si>
    <t xml:space="preserve">       (расшифровка подписи)</t>
  </si>
  <si>
    <t xml:space="preserve">Главный специалист по бюджетному учету                         _________________________                 </t>
  </si>
  <si>
    <t xml:space="preserve">           С.С. Уварова                 </t>
  </si>
  <si>
    <r>
      <t>"31"  октября</t>
    </r>
    <r>
      <rPr>
        <sz val="10"/>
        <rFont val="Arial"/>
      </rPr>
      <t xml:space="preserve">  </t>
    </r>
    <r>
      <rPr>
        <u/>
        <sz val="10"/>
        <rFont val="Arial"/>
        <family val="2"/>
        <charset val="204"/>
      </rPr>
      <t>2019 г</t>
    </r>
    <r>
      <rPr>
        <sz val="10"/>
        <rFont val="Arial"/>
      </rPr>
      <t>.</t>
    </r>
  </si>
  <si>
    <t>Средства во временном распоряжении</t>
  </si>
  <si>
    <t>из них: Увеличение остатков</t>
  </si>
  <si>
    <t>58554,10</t>
  </si>
  <si>
    <t>000 01050200000000500</t>
  </si>
  <si>
    <t>Уменешение прочтх остатков денежных средств бюджетов сельских поселения</t>
  </si>
  <si>
    <t>000 01050201000000600</t>
  </si>
  <si>
    <t>-58554,10</t>
  </si>
  <si>
    <t>951000000000000000510</t>
  </si>
  <si>
    <t>951000000000000000610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</si>
</sst>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5" xfId="0" applyFont="1" applyBorder="1" applyAlignment="1" applyProtection="1"/>
    <xf numFmtId="0" fontId="5" fillId="0" borderId="0" xfId="0" applyFont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2" xfId="0" applyNumberFormat="1" applyFont="1" applyBorder="1" applyAlignment="1" applyProtection="1">
      <alignment horizontal="center" wrapText="1"/>
    </xf>
    <xf numFmtId="4" fontId="4" fillId="0" borderId="12" xfId="0" applyNumberFormat="1" applyFont="1" applyBorder="1" applyAlignment="1" applyProtection="1">
      <alignment horizontal="right"/>
    </xf>
    <xf numFmtId="4" fontId="4" fillId="0" borderId="13" xfId="0" applyNumberFormat="1" applyFont="1" applyBorder="1" applyAlignment="1" applyProtection="1">
      <alignment horizontal="right"/>
    </xf>
    <xf numFmtId="0" fontId="2" fillId="0" borderId="24" xfId="0" applyFont="1" applyBorder="1" applyAlignment="1" applyProtection="1">
      <alignment horizontal="left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zoomScaleNormal="10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0"/>
      <c r="B1" s="100"/>
      <c r="C1" s="100"/>
      <c r="D1" s="100"/>
      <c r="E1" s="2"/>
      <c r="F1" s="2"/>
    </row>
    <row r="2" spans="1:6" ht="16.899999999999999" customHeight="1" x14ac:dyDescent="0.25">
      <c r="A2" s="100" t="s">
        <v>0</v>
      </c>
      <c r="B2" s="100"/>
      <c r="C2" s="100"/>
      <c r="D2" s="10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1" t="s">
        <v>5</v>
      </c>
      <c r="B4" s="101"/>
      <c r="C4" s="101"/>
      <c r="D4" s="101"/>
      <c r="E4" s="3" t="s">
        <v>4</v>
      </c>
      <c r="F4" s="8" t="s">
        <v>6</v>
      </c>
    </row>
    <row r="5" spans="1:6" x14ac:dyDescent="0.2">
      <c r="A5" s="101" t="s">
        <v>7</v>
      </c>
      <c r="B5" s="101"/>
      <c r="C5" s="101"/>
      <c r="D5" s="101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x14ac:dyDescent="0.2">
      <c r="A7" s="11" t="s">
        <v>10</v>
      </c>
      <c r="B7" s="102" t="s">
        <v>16</v>
      </c>
      <c r="C7" s="103"/>
      <c r="D7" s="103"/>
      <c r="E7" s="3" t="s">
        <v>11</v>
      </c>
      <c r="F7" s="10" t="s">
        <v>21</v>
      </c>
    </row>
    <row r="8" spans="1:6" x14ac:dyDescent="0.2">
      <c r="A8" s="11" t="s">
        <v>12</v>
      </c>
      <c r="B8" s="104" t="s">
        <v>17</v>
      </c>
      <c r="C8" s="104"/>
      <c r="D8" s="104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100" t="s">
        <v>23</v>
      </c>
      <c r="B11" s="100"/>
      <c r="C11" s="100"/>
      <c r="D11" s="100"/>
      <c r="E11" s="1"/>
      <c r="F11" s="17"/>
    </row>
    <row r="12" spans="1:6" ht="4.1500000000000004" customHeight="1" x14ac:dyDescent="0.2">
      <c r="A12" s="108" t="s">
        <v>24</v>
      </c>
      <c r="B12" s="105" t="s">
        <v>25</v>
      </c>
      <c r="C12" s="105" t="s">
        <v>26</v>
      </c>
      <c r="D12" s="97" t="s">
        <v>27</v>
      </c>
      <c r="E12" s="97" t="s">
        <v>28</v>
      </c>
      <c r="F12" s="94" t="s">
        <v>29</v>
      </c>
    </row>
    <row r="13" spans="1:6" ht="3.6" customHeight="1" x14ac:dyDescent="0.2">
      <c r="A13" s="109"/>
      <c r="B13" s="106"/>
      <c r="C13" s="106"/>
      <c r="D13" s="98"/>
      <c r="E13" s="98"/>
      <c r="F13" s="95"/>
    </row>
    <row r="14" spans="1:6" ht="3" customHeight="1" x14ac:dyDescent="0.2">
      <c r="A14" s="109"/>
      <c r="B14" s="106"/>
      <c r="C14" s="106"/>
      <c r="D14" s="98"/>
      <c r="E14" s="98"/>
      <c r="F14" s="95"/>
    </row>
    <row r="15" spans="1:6" ht="3" customHeight="1" x14ac:dyDescent="0.2">
      <c r="A15" s="109"/>
      <c r="B15" s="106"/>
      <c r="C15" s="106"/>
      <c r="D15" s="98"/>
      <c r="E15" s="98"/>
      <c r="F15" s="95"/>
    </row>
    <row r="16" spans="1:6" ht="3" customHeight="1" x14ac:dyDescent="0.2">
      <c r="A16" s="109"/>
      <c r="B16" s="106"/>
      <c r="C16" s="106"/>
      <c r="D16" s="98"/>
      <c r="E16" s="98"/>
      <c r="F16" s="95"/>
    </row>
    <row r="17" spans="1:6" ht="3" customHeight="1" x14ac:dyDescent="0.2">
      <c r="A17" s="109"/>
      <c r="B17" s="106"/>
      <c r="C17" s="106"/>
      <c r="D17" s="98"/>
      <c r="E17" s="98"/>
      <c r="F17" s="95"/>
    </row>
    <row r="18" spans="1:6" ht="23.45" customHeight="1" x14ac:dyDescent="0.2">
      <c r="A18" s="110"/>
      <c r="B18" s="107"/>
      <c r="C18" s="107"/>
      <c r="D18" s="99"/>
      <c r="E18" s="99"/>
      <c r="F18" s="96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11151600</v>
      </c>
      <c r="E20" s="28">
        <v>8933977.5800000001</v>
      </c>
      <c r="F20" s="27">
        <f>IF(OR(D20="-",IF(E20="-",0,E20)&gt;=IF(D20="-",0,D20)),"-",IF(D20="-",0,D20)-IF(E20="-",0,E20))</f>
        <v>2217622.42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4197000</v>
      </c>
      <c r="E22" s="37">
        <v>2802332.58</v>
      </c>
      <c r="F22" s="38">
        <f t="shared" ref="F22:F68" si="0">IF(OR(D22="-",IF(E22="-",0,E22)&gt;=IF(D22="-",0,D22)),"-",IF(D22="-",0,D22)-IF(E22="-",0,E22))</f>
        <v>1394667.42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412000</v>
      </c>
      <c r="E23" s="37">
        <v>310739.02</v>
      </c>
      <c r="F23" s="38">
        <f t="shared" si="0"/>
        <v>101260.97999999998</v>
      </c>
    </row>
    <row r="24" spans="1:6" x14ac:dyDescent="0.2">
      <c r="A24" s="39" t="s">
        <v>41</v>
      </c>
      <c r="B24" s="40" t="s">
        <v>34</v>
      </c>
      <c r="C24" s="41" t="s">
        <v>42</v>
      </c>
      <c r="D24" s="42">
        <v>412000</v>
      </c>
      <c r="E24" s="42">
        <v>310739.02</v>
      </c>
      <c r="F24" s="43">
        <f t="shared" si="0"/>
        <v>101260.97999999998</v>
      </c>
    </row>
    <row r="25" spans="1:6" ht="73.7" customHeight="1" x14ac:dyDescent="0.2">
      <c r="A25" s="39" t="s">
        <v>43</v>
      </c>
      <c r="B25" s="40" t="s">
        <v>34</v>
      </c>
      <c r="C25" s="41" t="s">
        <v>44</v>
      </c>
      <c r="D25" s="42">
        <v>412000</v>
      </c>
      <c r="E25" s="42">
        <v>310576.49</v>
      </c>
      <c r="F25" s="43">
        <f t="shared" si="0"/>
        <v>101423.51000000001</v>
      </c>
    </row>
    <row r="26" spans="1:6" ht="49.15" customHeight="1" x14ac:dyDescent="0.2">
      <c r="A26" s="39" t="s">
        <v>45</v>
      </c>
      <c r="B26" s="40" t="s">
        <v>34</v>
      </c>
      <c r="C26" s="41" t="s">
        <v>46</v>
      </c>
      <c r="D26" s="42" t="s">
        <v>47</v>
      </c>
      <c r="E26" s="42">
        <v>162.53</v>
      </c>
      <c r="F26" s="43" t="str">
        <f t="shared" si="0"/>
        <v>-</v>
      </c>
    </row>
    <row r="27" spans="1:6" x14ac:dyDescent="0.2">
      <c r="A27" s="34" t="s">
        <v>48</v>
      </c>
      <c r="B27" s="35" t="s">
        <v>34</v>
      </c>
      <c r="C27" s="36" t="s">
        <v>49</v>
      </c>
      <c r="D27" s="37">
        <v>95300</v>
      </c>
      <c r="E27" s="37">
        <v>95286.8</v>
      </c>
      <c r="F27" s="38">
        <f t="shared" si="0"/>
        <v>13.19999999999709</v>
      </c>
    </row>
    <row r="28" spans="1:6" x14ac:dyDescent="0.2">
      <c r="A28" s="39" t="s">
        <v>50</v>
      </c>
      <c r="B28" s="40" t="s">
        <v>34</v>
      </c>
      <c r="C28" s="41" t="s">
        <v>51</v>
      </c>
      <c r="D28" s="42">
        <v>95300</v>
      </c>
      <c r="E28" s="42">
        <v>95286.8</v>
      </c>
      <c r="F28" s="43">
        <f t="shared" si="0"/>
        <v>13.19999999999709</v>
      </c>
    </row>
    <row r="29" spans="1:6" x14ac:dyDescent="0.2">
      <c r="A29" s="39" t="s">
        <v>50</v>
      </c>
      <c r="B29" s="40" t="s">
        <v>34</v>
      </c>
      <c r="C29" s="41" t="s">
        <v>52</v>
      </c>
      <c r="D29" s="42">
        <v>95300</v>
      </c>
      <c r="E29" s="42">
        <v>95286.8</v>
      </c>
      <c r="F29" s="43">
        <f t="shared" si="0"/>
        <v>13.19999999999709</v>
      </c>
    </row>
    <row r="30" spans="1:6" x14ac:dyDescent="0.2">
      <c r="A30" s="34" t="s">
        <v>53</v>
      </c>
      <c r="B30" s="35" t="s">
        <v>34</v>
      </c>
      <c r="C30" s="36" t="s">
        <v>54</v>
      </c>
      <c r="D30" s="37">
        <v>2824700</v>
      </c>
      <c r="E30" s="37">
        <v>1723469.65</v>
      </c>
      <c r="F30" s="38">
        <f t="shared" si="0"/>
        <v>1101230.3500000001</v>
      </c>
    </row>
    <row r="31" spans="1:6" x14ac:dyDescent="0.2">
      <c r="A31" s="39" t="s">
        <v>55</v>
      </c>
      <c r="B31" s="40" t="s">
        <v>34</v>
      </c>
      <c r="C31" s="41" t="s">
        <v>56</v>
      </c>
      <c r="D31" s="42">
        <v>38900</v>
      </c>
      <c r="E31" s="42">
        <v>27422.44</v>
      </c>
      <c r="F31" s="43">
        <f t="shared" si="0"/>
        <v>11477.560000000001</v>
      </c>
    </row>
    <row r="32" spans="1:6" ht="49.15" customHeight="1" x14ac:dyDescent="0.2">
      <c r="A32" s="39" t="s">
        <v>57</v>
      </c>
      <c r="B32" s="40" t="s">
        <v>34</v>
      </c>
      <c r="C32" s="41" t="s">
        <v>58</v>
      </c>
      <c r="D32" s="42">
        <v>38900</v>
      </c>
      <c r="E32" s="42">
        <v>27422.44</v>
      </c>
      <c r="F32" s="43">
        <f t="shared" si="0"/>
        <v>11477.560000000001</v>
      </c>
    </row>
    <row r="33" spans="1:6" x14ac:dyDescent="0.2">
      <c r="A33" s="39" t="s">
        <v>59</v>
      </c>
      <c r="B33" s="40" t="s">
        <v>34</v>
      </c>
      <c r="C33" s="41" t="s">
        <v>60</v>
      </c>
      <c r="D33" s="42">
        <v>2785800</v>
      </c>
      <c r="E33" s="42">
        <v>1696047.21</v>
      </c>
      <c r="F33" s="43">
        <f t="shared" si="0"/>
        <v>1089752.79</v>
      </c>
    </row>
    <row r="34" spans="1:6" x14ac:dyDescent="0.2">
      <c r="A34" s="39" t="s">
        <v>61</v>
      </c>
      <c r="B34" s="40" t="s">
        <v>34</v>
      </c>
      <c r="C34" s="41" t="s">
        <v>62</v>
      </c>
      <c r="D34" s="42">
        <v>178300</v>
      </c>
      <c r="E34" s="42">
        <v>148050.64000000001</v>
      </c>
      <c r="F34" s="43">
        <f t="shared" si="0"/>
        <v>30249.359999999986</v>
      </c>
    </row>
    <row r="35" spans="1:6" ht="36.950000000000003" customHeight="1" x14ac:dyDescent="0.2">
      <c r="A35" s="39" t="s">
        <v>63</v>
      </c>
      <c r="B35" s="40" t="s">
        <v>34</v>
      </c>
      <c r="C35" s="41" t="s">
        <v>64</v>
      </c>
      <c r="D35" s="42">
        <v>178300</v>
      </c>
      <c r="E35" s="42">
        <v>148050.64000000001</v>
      </c>
      <c r="F35" s="43">
        <f t="shared" si="0"/>
        <v>30249.359999999986</v>
      </c>
    </row>
    <row r="36" spans="1:6" x14ac:dyDescent="0.2">
      <c r="A36" s="39" t="s">
        <v>65</v>
      </c>
      <c r="B36" s="40" t="s">
        <v>34</v>
      </c>
      <c r="C36" s="41" t="s">
        <v>66</v>
      </c>
      <c r="D36" s="42">
        <v>2607500</v>
      </c>
      <c r="E36" s="42">
        <v>1547996.57</v>
      </c>
      <c r="F36" s="43">
        <f t="shared" si="0"/>
        <v>1059503.43</v>
      </c>
    </row>
    <row r="37" spans="1:6" ht="36.950000000000003" customHeight="1" x14ac:dyDescent="0.2">
      <c r="A37" s="39" t="s">
        <v>67</v>
      </c>
      <c r="B37" s="40" t="s">
        <v>34</v>
      </c>
      <c r="C37" s="41" t="s">
        <v>68</v>
      </c>
      <c r="D37" s="42">
        <v>2607500</v>
      </c>
      <c r="E37" s="42">
        <v>1547996.57</v>
      </c>
      <c r="F37" s="43">
        <f t="shared" si="0"/>
        <v>1059503.43</v>
      </c>
    </row>
    <row r="38" spans="1:6" x14ac:dyDescent="0.2">
      <c r="A38" s="34" t="s">
        <v>69</v>
      </c>
      <c r="B38" s="35" t="s">
        <v>34</v>
      </c>
      <c r="C38" s="36" t="s">
        <v>70</v>
      </c>
      <c r="D38" s="37">
        <v>8500</v>
      </c>
      <c r="E38" s="37">
        <v>8800</v>
      </c>
      <c r="F38" s="38" t="str">
        <f t="shared" si="0"/>
        <v>-</v>
      </c>
    </row>
    <row r="39" spans="1:6" ht="49.15" customHeight="1" x14ac:dyDescent="0.2">
      <c r="A39" s="39" t="s">
        <v>71</v>
      </c>
      <c r="B39" s="40" t="s">
        <v>34</v>
      </c>
      <c r="C39" s="41" t="s">
        <v>72</v>
      </c>
      <c r="D39" s="42">
        <v>8500</v>
      </c>
      <c r="E39" s="42">
        <v>8800</v>
      </c>
      <c r="F39" s="43" t="str">
        <f t="shared" si="0"/>
        <v>-</v>
      </c>
    </row>
    <row r="40" spans="1:6" ht="73.7" customHeight="1" x14ac:dyDescent="0.2">
      <c r="A40" s="39" t="s">
        <v>73</v>
      </c>
      <c r="B40" s="40" t="s">
        <v>34</v>
      </c>
      <c r="C40" s="41" t="s">
        <v>74</v>
      </c>
      <c r="D40" s="42">
        <v>8500</v>
      </c>
      <c r="E40" s="42">
        <v>8800</v>
      </c>
      <c r="F40" s="43" t="str">
        <f t="shared" si="0"/>
        <v>-</v>
      </c>
    </row>
    <row r="41" spans="1:6" ht="36.950000000000003" customHeight="1" x14ac:dyDescent="0.2">
      <c r="A41" s="34" t="s">
        <v>75</v>
      </c>
      <c r="B41" s="35" t="s">
        <v>34</v>
      </c>
      <c r="C41" s="36" t="s">
        <v>76</v>
      </c>
      <c r="D41" s="37">
        <v>663000</v>
      </c>
      <c r="E41" s="37">
        <v>511525.19</v>
      </c>
      <c r="F41" s="38">
        <f t="shared" si="0"/>
        <v>151474.81</v>
      </c>
    </row>
    <row r="42" spans="1:6" ht="86.1" customHeight="1" x14ac:dyDescent="0.2">
      <c r="A42" s="44" t="s">
        <v>77</v>
      </c>
      <c r="B42" s="40" t="s">
        <v>34</v>
      </c>
      <c r="C42" s="41" t="s">
        <v>78</v>
      </c>
      <c r="D42" s="42">
        <v>663000</v>
      </c>
      <c r="E42" s="42">
        <v>511525.19</v>
      </c>
      <c r="F42" s="43">
        <f t="shared" si="0"/>
        <v>151474.81</v>
      </c>
    </row>
    <row r="43" spans="1:6" ht="86.1" customHeight="1" x14ac:dyDescent="0.2">
      <c r="A43" s="44" t="s">
        <v>79</v>
      </c>
      <c r="B43" s="40" t="s">
        <v>34</v>
      </c>
      <c r="C43" s="41" t="s">
        <v>80</v>
      </c>
      <c r="D43" s="42">
        <v>631200</v>
      </c>
      <c r="E43" s="42">
        <v>479737.73</v>
      </c>
      <c r="F43" s="43">
        <f t="shared" si="0"/>
        <v>151462.27000000002</v>
      </c>
    </row>
    <row r="44" spans="1:6" ht="73.7" customHeight="1" x14ac:dyDescent="0.2">
      <c r="A44" s="39" t="s">
        <v>81</v>
      </c>
      <c r="B44" s="40" t="s">
        <v>34</v>
      </c>
      <c r="C44" s="41" t="s">
        <v>82</v>
      </c>
      <c r="D44" s="42">
        <v>631200</v>
      </c>
      <c r="E44" s="42">
        <v>479737.73</v>
      </c>
      <c r="F44" s="43">
        <f t="shared" si="0"/>
        <v>151462.27000000002</v>
      </c>
    </row>
    <row r="45" spans="1:6" ht="86.1" customHeight="1" x14ac:dyDescent="0.2">
      <c r="A45" s="44" t="s">
        <v>83</v>
      </c>
      <c r="B45" s="40" t="s">
        <v>34</v>
      </c>
      <c r="C45" s="41" t="s">
        <v>84</v>
      </c>
      <c r="D45" s="42">
        <v>31800</v>
      </c>
      <c r="E45" s="42">
        <v>31787.46</v>
      </c>
      <c r="F45" s="43">
        <f t="shared" si="0"/>
        <v>12.540000000000873</v>
      </c>
    </row>
    <row r="46" spans="1:6" ht="73.7" customHeight="1" x14ac:dyDescent="0.2">
      <c r="A46" s="39" t="s">
        <v>85</v>
      </c>
      <c r="B46" s="40" t="s">
        <v>34</v>
      </c>
      <c r="C46" s="41" t="s">
        <v>86</v>
      </c>
      <c r="D46" s="42">
        <v>31800</v>
      </c>
      <c r="E46" s="42">
        <v>31787.46</v>
      </c>
      <c r="F46" s="43">
        <f t="shared" si="0"/>
        <v>12.540000000000873</v>
      </c>
    </row>
    <row r="47" spans="1:6" ht="24.6" customHeight="1" x14ac:dyDescent="0.2">
      <c r="A47" s="34" t="s">
        <v>87</v>
      </c>
      <c r="B47" s="35" t="s">
        <v>34</v>
      </c>
      <c r="C47" s="36" t="s">
        <v>88</v>
      </c>
      <c r="D47" s="37">
        <v>185200</v>
      </c>
      <c r="E47" s="37">
        <v>151111.92000000001</v>
      </c>
      <c r="F47" s="38">
        <f t="shared" si="0"/>
        <v>34088.079999999987</v>
      </c>
    </row>
    <row r="48" spans="1:6" x14ac:dyDescent="0.2">
      <c r="A48" s="39" t="s">
        <v>89</v>
      </c>
      <c r="B48" s="40" t="s">
        <v>34</v>
      </c>
      <c r="C48" s="41" t="s">
        <v>90</v>
      </c>
      <c r="D48" s="42">
        <v>185200</v>
      </c>
      <c r="E48" s="42">
        <v>151111.92000000001</v>
      </c>
      <c r="F48" s="43">
        <f t="shared" si="0"/>
        <v>34088.079999999987</v>
      </c>
    </row>
    <row r="49" spans="1:6" ht="36.950000000000003" customHeight="1" x14ac:dyDescent="0.2">
      <c r="A49" s="39" t="s">
        <v>91</v>
      </c>
      <c r="B49" s="40" t="s">
        <v>34</v>
      </c>
      <c r="C49" s="41" t="s">
        <v>92</v>
      </c>
      <c r="D49" s="42">
        <v>185200</v>
      </c>
      <c r="E49" s="42">
        <v>151111.92000000001</v>
      </c>
      <c r="F49" s="43">
        <f t="shared" si="0"/>
        <v>34088.079999999987</v>
      </c>
    </row>
    <row r="50" spans="1:6" ht="36.950000000000003" customHeight="1" x14ac:dyDescent="0.2">
      <c r="A50" s="39" t="s">
        <v>93</v>
      </c>
      <c r="B50" s="40" t="s">
        <v>34</v>
      </c>
      <c r="C50" s="41" t="s">
        <v>94</v>
      </c>
      <c r="D50" s="42">
        <v>185200</v>
      </c>
      <c r="E50" s="42">
        <v>151111.92000000001</v>
      </c>
      <c r="F50" s="43">
        <f t="shared" si="0"/>
        <v>34088.079999999987</v>
      </c>
    </row>
    <row r="51" spans="1:6" x14ac:dyDescent="0.2">
      <c r="A51" s="34" t="s">
        <v>95</v>
      </c>
      <c r="B51" s="35" t="s">
        <v>34</v>
      </c>
      <c r="C51" s="36" t="s">
        <v>96</v>
      </c>
      <c r="D51" s="37">
        <v>8300</v>
      </c>
      <c r="E51" s="37">
        <v>1400</v>
      </c>
      <c r="F51" s="38">
        <f t="shared" si="0"/>
        <v>6900</v>
      </c>
    </row>
    <row r="52" spans="1:6" ht="36.950000000000003" customHeight="1" x14ac:dyDescent="0.2">
      <c r="A52" s="39" t="s">
        <v>97</v>
      </c>
      <c r="B52" s="40" t="s">
        <v>34</v>
      </c>
      <c r="C52" s="41" t="s">
        <v>98</v>
      </c>
      <c r="D52" s="42">
        <v>8300</v>
      </c>
      <c r="E52" s="42">
        <v>1400</v>
      </c>
      <c r="F52" s="43">
        <f t="shared" si="0"/>
        <v>6900</v>
      </c>
    </row>
    <row r="53" spans="1:6" ht="49.15" customHeight="1" x14ac:dyDescent="0.2">
      <c r="A53" s="39" t="s">
        <v>99</v>
      </c>
      <c r="B53" s="40" t="s">
        <v>34</v>
      </c>
      <c r="C53" s="41" t="s">
        <v>100</v>
      </c>
      <c r="D53" s="42">
        <v>8300</v>
      </c>
      <c r="E53" s="42">
        <v>1400</v>
      </c>
      <c r="F53" s="43">
        <f t="shared" si="0"/>
        <v>6900</v>
      </c>
    </row>
    <row r="54" spans="1:6" x14ac:dyDescent="0.2">
      <c r="A54" s="34" t="s">
        <v>101</v>
      </c>
      <c r="B54" s="35" t="s">
        <v>34</v>
      </c>
      <c r="C54" s="36" t="s">
        <v>102</v>
      </c>
      <c r="D54" s="37">
        <v>6954600</v>
      </c>
      <c r="E54" s="37">
        <v>6131645</v>
      </c>
      <c r="F54" s="38">
        <f t="shared" si="0"/>
        <v>822955</v>
      </c>
    </row>
    <row r="55" spans="1:6" ht="36.950000000000003" customHeight="1" x14ac:dyDescent="0.2">
      <c r="A55" s="34" t="s">
        <v>103</v>
      </c>
      <c r="B55" s="35" t="s">
        <v>34</v>
      </c>
      <c r="C55" s="36" t="s">
        <v>104</v>
      </c>
      <c r="D55" s="37">
        <v>6954600</v>
      </c>
      <c r="E55" s="37">
        <v>6131645</v>
      </c>
      <c r="F55" s="38">
        <f t="shared" si="0"/>
        <v>822955</v>
      </c>
    </row>
    <row r="56" spans="1:6" ht="24.6" customHeight="1" x14ac:dyDescent="0.2">
      <c r="A56" s="39" t="s">
        <v>105</v>
      </c>
      <c r="B56" s="40" t="s">
        <v>34</v>
      </c>
      <c r="C56" s="41" t="s">
        <v>106</v>
      </c>
      <c r="D56" s="42">
        <v>4942800</v>
      </c>
      <c r="E56" s="42">
        <v>4343400</v>
      </c>
      <c r="F56" s="43">
        <f t="shared" si="0"/>
        <v>599400</v>
      </c>
    </row>
    <row r="57" spans="1:6" ht="24.6" customHeight="1" x14ac:dyDescent="0.2">
      <c r="A57" s="39" t="s">
        <v>107</v>
      </c>
      <c r="B57" s="40" t="s">
        <v>34</v>
      </c>
      <c r="C57" s="41" t="s">
        <v>108</v>
      </c>
      <c r="D57" s="42">
        <v>4384900</v>
      </c>
      <c r="E57" s="42">
        <v>4343400</v>
      </c>
      <c r="F57" s="43">
        <f t="shared" si="0"/>
        <v>41500</v>
      </c>
    </row>
    <row r="58" spans="1:6" ht="24.6" customHeight="1" x14ac:dyDescent="0.2">
      <c r="A58" s="39" t="s">
        <v>109</v>
      </c>
      <c r="B58" s="40" t="s">
        <v>34</v>
      </c>
      <c r="C58" s="41" t="s">
        <v>110</v>
      </c>
      <c r="D58" s="42">
        <v>4384900</v>
      </c>
      <c r="E58" s="42">
        <v>4343400</v>
      </c>
      <c r="F58" s="43">
        <f t="shared" si="0"/>
        <v>41500</v>
      </c>
    </row>
    <row r="59" spans="1:6" ht="24.6" customHeight="1" x14ac:dyDescent="0.2">
      <c r="A59" s="39" t="s">
        <v>111</v>
      </c>
      <c r="B59" s="40" t="s">
        <v>34</v>
      </c>
      <c r="C59" s="41" t="s">
        <v>112</v>
      </c>
      <c r="D59" s="42">
        <v>557900</v>
      </c>
      <c r="E59" s="42" t="s">
        <v>47</v>
      </c>
      <c r="F59" s="43">
        <f t="shared" si="0"/>
        <v>557900</v>
      </c>
    </row>
    <row r="60" spans="1:6" ht="36.950000000000003" customHeight="1" x14ac:dyDescent="0.2">
      <c r="A60" s="39" t="s">
        <v>113</v>
      </c>
      <c r="B60" s="40" t="s">
        <v>34</v>
      </c>
      <c r="C60" s="41" t="s">
        <v>114</v>
      </c>
      <c r="D60" s="42">
        <v>557900</v>
      </c>
      <c r="E60" s="42" t="s">
        <v>47</v>
      </c>
      <c r="F60" s="43">
        <f t="shared" si="0"/>
        <v>557900</v>
      </c>
    </row>
    <row r="61" spans="1:6" ht="24.6" customHeight="1" x14ac:dyDescent="0.2">
      <c r="A61" s="39" t="s">
        <v>115</v>
      </c>
      <c r="B61" s="40" t="s">
        <v>34</v>
      </c>
      <c r="C61" s="41" t="s">
        <v>116</v>
      </c>
      <c r="D61" s="42">
        <v>83500</v>
      </c>
      <c r="E61" s="42">
        <v>83500</v>
      </c>
      <c r="F61" s="43" t="str">
        <f t="shared" si="0"/>
        <v>-</v>
      </c>
    </row>
    <row r="62" spans="1:6" ht="36.950000000000003" customHeight="1" x14ac:dyDescent="0.2">
      <c r="A62" s="39" t="s">
        <v>117</v>
      </c>
      <c r="B62" s="40" t="s">
        <v>34</v>
      </c>
      <c r="C62" s="41" t="s">
        <v>118</v>
      </c>
      <c r="D62" s="42">
        <v>200</v>
      </c>
      <c r="E62" s="42">
        <v>200</v>
      </c>
      <c r="F62" s="43" t="str">
        <f t="shared" si="0"/>
        <v>-</v>
      </c>
    </row>
    <row r="63" spans="1:6" ht="36.950000000000003" customHeight="1" x14ac:dyDescent="0.2">
      <c r="A63" s="39" t="s">
        <v>119</v>
      </c>
      <c r="B63" s="40" t="s">
        <v>34</v>
      </c>
      <c r="C63" s="41" t="s">
        <v>120</v>
      </c>
      <c r="D63" s="42">
        <v>200</v>
      </c>
      <c r="E63" s="42">
        <v>200</v>
      </c>
      <c r="F63" s="43" t="str">
        <f t="shared" si="0"/>
        <v>-</v>
      </c>
    </row>
    <row r="64" spans="1:6" ht="36.950000000000003" customHeight="1" x14ac:dyDescent="0.2">
      <c r="A64" s="39" t="s">
        <v>121</v>
      </c>
      <c r="B64" s="40" t="s">
        <v>34</v>
      </c>
      <c r="C64" s="41" t="s">
        <v>122</v>
      </c>
      <c r="D64" s="42">
        <v>83300</v>
      </c>
      <c r="E64" s="42">
        <v>83300</v>
      </c>
      <c r="F64" s="43" t="str">
        <f t="shared" si="0"/>
        <v>-</v>
      </c>
    </row>
    <row r="65" spans="1:6" ht="49.15" customHeight="1" x14ac:dyDescent="0.2">
      <c r="A65" s="39" t="s">
        <v>123</v>
      </c>
      <c r="B65" s="40" t="s">
        <v>34</v>
      </c>
      <c r="C65" s="41" t="s">
        <v>124</v>
      </c>
      <c r="D65" s="42">
        <v>83300</v>
      </c>
      <c r="E65" s="42">
        <v>83300</v>
      </c>
      <c r="F65" s="43" t="str">
        <f t="shared" si="0"/>
        <v>-</v>
      </c>
    </row>
    <row r="66" spans="1:6" x14ac:dyDescent="0.2">
      <c r="A66" s="39" t="s">
        <v>125</v>
      </c>
      <c r="B66" s="40" t="s">
        <v>34</v>
      </c>
      <c r="C66" s="41" t="s">
        <v>126</v>
      </c>
      <c r="D66" s="42">
        <v>1928300</v>
      </c>
      <c r="E66" s="42">
        <v>1704745</v>
      </c>
      <c r="F66" s="43">
        <f t="shared" si="0"/>
        <v>223555</v>
      </c>
    </row>
    <row r="67" spans="1:6" ht="61.5" customHeight="1" x14ac:dyDescent="0.2">
      <c r="A67" s="39" t="s">
        <v>127</v>
      </c>
      <c r="B67" s="40" t="s">
        <v>34</v>
      </c>
      <c r="C67" s="41" t="s">
        <v>128</v>
      </c>
      <c r="D67" s="42">
        <v>1928300</v>
      </c>
      <c r="E67" s="42">
        <v>1704745</v>
      </c>
      <c r="F67" s="43">
        <f t="shared" si="0"/>
        <v>223555</v>
      </c>
    </row>
    <row r="68" spans="1:6" ht="73.7" customHeight="1" x14ac:dyDescent="0.2">
      <c r="A68" s="39" t="s">
        <v>129</v>
      </c>
      <c r="B68" s="40" t="s">
        <v>34</v>
      </c>
      <c r="C68" s="41" t="s">
        <v>130</v>
      </c>
      <c r="D68" s="42">
        <v>1928300</v>
      </c>
      <c r="E68" s="42">
        <v>1704745</v>
      </c>
      <c r="F68" s="43">
        <f t="shared" si="0"/>
        <v>223555</v>
      </c>
    </row>
    <row r="69" spans="1:6" ht="12.75" customHeight="1" x14ac:dyDescent="0.2">
      <c r="A69" s="45"/>
      <c r="B69" s="46"/>
      <c r="C69" s="46"/>
      <c r="D69" s="47"/>
      <c r="E69" s="47"/>
      <c r="F69" s="47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4"/>
  <sheetViews>
    <sheetView showGridLines="0" topLeftCell="A84" zoomScaleNormal="10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0" t="s">
        <v>131</v>
      </c>
      <c r="B2" s="100"/>
      <c r="C2" s="100"/>
      <c r="D2" s="100"/>
      <c r="E2" s="1"/>
      <c r="F2" s="13" t="s">
        <v>132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13" t="s">
        <v>24</v>
      </c>
      <c r="B4" s="105" t="s">
        <v>25</v>
      </c>
      <c r="C4" s="111" t="s">
        <v>133</v>
      </c>
      <c r="D4" s="97" t="s">
        <v>27</v>
      </c>
      <c r="E4" s="116" t="s">
        <v>28</v>
      </c>
      <c r="F4" s="94" t="s">
        <v>29</v>
      </c>
    </row>
    <row r="5" spans="1:6" ht="5.45" customHeight="1" x14ac:dyDescent="0.2">
      <c r="A5" s="114"/>
      <c r="B5" s="106"/>
      <c r="C5" s="112"/>
      <c r="D5" s="98"/>
      <c r="E5" s="117"/>
      <c r="F5" s="95"/>
    </row>
    <row r="6" spans="1:6" ht="9.6" customHeight="1" x14ac:dyDescent="0.2">
      <c r="A6" s="114"/>
      <c r="B6" s="106"/>
      <c r="C6" s="112"/>
      <c r="D6" s="98"/>
      <c r="E6" s="117"/>
      <c r="F6" s="95"/>
    </row>
    <row r="7" spans="1:6" ht="6" customHeight="1" x14ac:dyDescent="0.2">
      <c r="A7" s="114"/>
      <c r="B7" s="106"/>
      <c r="C7" s="112"/>
      <c r="D7" s="98"/>
      <c r="E7" s="117"/>
      <c r="F7" s="95"/>
    </row>
    <row r="8" spans="1:6" ht="6.6" customHeight="1" x14ac:dyDescent="0.2">
      <c r="A8" s="114"/>
      <c r="B8" s="106"/>
      <c r="C8" s="112"/>
      <c r="D8" s="98"/>
      <c r="E8" s="117"/>
      <c r="F8" s="95"/>
    </row>
    <row r="9" spans="1:6" ht="10.9" customHeight="1" x14ac:dyDescent="0.2">
      <c r="A9" s="114"/>
      <c r="B9" s="106"/>
      <c r="C9" s="112"/>
      <c r="D9" s="98"/>
      <c r="E9" s="117"/>
      <c r="F9" s="95"/>
    </row>
    <row r="10" spans="1:6" ht="4.1500000000000004" hidden="1" customHeight="1" x14ac:dyDescent="0.2">
      <c r="A10" s="114"/>
      <c r="B10" s="106"/>
      <c r="C10" s="49"/>
      <c r="D10" s="98"/>
      <c r="E10" s="50"/>
      <c r="F10" s="51"/>
    </row>
    <row r="11" spans="1:6" ht="13.15" hidden="1" customHeight="1" x14ac:dyDescent="0.2">
      <c r="A11" s="115"/>
      <c r="B11" s="107"/>
      <c r="C11" s="52"/>
      <c r="D11" s="99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5" t="s">
        <v>31</v>
      </c>
      <c r="F12" s="23" t="s">
        <v>32</v>
      </c>
    </row>
    <row r="13" spans="1:6" x14ac:dyDescent="0.2">
      <c r="A13" s="56" t="s">
        <v>134</v>
      </c>
      <c r="B13" s="57" t="s">
        <v>135</v>
      </c>
      <c r="C13" s="58" t="s">
        <v>136</v>
      </c>
      <c r="D13" s="59">
        <v>11551804.029999999</v>
      </c>
      <c r="E13" s="60">
        <v>8508443.7699999996</v>
      </c>
      <c r="F13" s="61">
        <f>IF(OR(D13="-",IF(E13="-",0,E13)&gt;=IF(D13="-",0,D13)),"-",IF(D13="-",0,D13)-IF(E13="-",0,E13))</f>
        <v>3043360.26</v>
      </c>
    </row>
    <row r="14" spans="1:6" x14ac:dyDescent="0.2">
      <c r="A14" s="62" t="s">
        <v>36</v>
      </c>
      <c r="B14" s="63"/>
      <c r="C14" s="64"/>
      <c r="D14" s="65"/>
      <c r="E14" s="66"/>
      <c r="F14" s="67"/>
    </row>
    <row r="15" spans="1:6" ht="24.6" customHeight="1" x14ac:dyDescent="0.2">
      <c r="A15" s="56" t="s">
        <v>16</v>
      </c>
      <c r="B15" s="57" t="s">
        <v>135</v>
      </c>
      <c r="C15" s="58" t="s">
        <v>137</v>
      </c>
      <c r="D15" s="59">
        <v>11551804.029999999</v>
      </c>
      <c r="E15" s="60">
        <v>8508443.7699999996</v>
      </c>
      <c r="F15" s="61">
        <f t="shared" ref="F15:F46" si="0">IF(OR(D15="-",IF(E15="-",0,E15)&gt;=IF(D15="-",0,D15)),"-",IF(D15="-",0,D15)-IF(E15="-",0,E15))</f>
        <v>3043360.26</v>
      </c>
    </row>
    <row r="16" spans="1:6" x14ac:dyDescent="0.2">
      <c r="A16" s="24" t="s">
        <v>138</v>
      </c>
      <c r="B16" s="68" t="s">
        <v>135</v>
      </c>
      <c r="C16" s="26" t="s">
        <v>139</v>
      </c>
      <c r="D16" s="27">
        <v>4228800</v>
      </c>
      <c r="E16" s="69">
        <v>3211517.52</v>
      </c>
      <c r="F16" s="70">
        <f t="shared" si="0"/>
        <v>1017282.48</v>
      </c>
    </row>
    <row r="17" spans="1:6" ht="49.15" customHeight="1" x14ac:dyDescent="0.2">
      <c r="A17" s="56" t="s">
        <v>140</v>
      </c>
      <c r="B17" s="57" t="s">
        <v>135</v>
      </c>
      <c r="C17" s="58" t="s">
        <v>141</v>
      </c>
      <c r="D17" s="59">
        <v>4098900</v>
      </c>
      <c r="E17" s="60">
        <v>3131075.39</v>
      </c>
      <c r="F17" s="61">
        <f t="shared" si="0"/>
        <v>967824.60999999987</v>
      </c>
    </row>
    <row r="18" spans="1:6" ht="24.6" customHeight="1" x14ac:dyDescent="0.2">
      <c r="A18" s="24" t="s">
        <v>142</v>
      </c>
      <c r="B18" s="68" t="s">
        <v>135</v>
      </c>
      <c r="C18" s="26" t="s">
        <v>143</v>
      </c>
      <c r="D18" s="27">
        <v>4098900</v>
      </c>
      <c r="E18" s="69">
        <v>3131075.39</v>
      </c>
      <c r="F18" s="70">
        <f t="shared" si="0"/>
        <v>967824.60999999987</v>
      </c>
    </row>
    <row r="19" spans="1:6" ht="24.6" customHeight="1" x14ac:dyDescent="0.2">
      <c r="A19" s="24" t="s">
        <v>144</v>
      </c>
      <c r="B19" s="68" t="s">
        <v>135</v>
      </c>
      <c r="C19" s="26" t="s">
        <v>145</v>
      </c>
      <c r="D19" s="27">
        <v>4098700</v>
      </c>
      <c r="E19" s="69">
        <v>3130875.39</v>
      </c>
      <c r="F19" s="70">
        <f t="shared" si="0"/>
        <v>967824.60999999987</v>
      </c>
    </row>
    <row r="20" spans="1:6" ht="61.5" customHeight="1" x14ac:dyDescent="0.2">
      <c r="A20" s="24" t="s">
        <v>146</v>
      </c>
      <c r="B20" s="68" t="s">
        <v>135</v>
      </c>
      <c r="C20" s="26" t="s">
        <v>147</v>
      </c>
      <c r="D20" s="27">
        <v>3270400</v>
      </c>
      <c r="E20" s="69">
        <v>2464003.81</v>
      </c>
      <c r="F20" s="70">
        <f t="shared" si="0"/>
        <v>806396.19</v>
      </c>
    </row>
    <row r="21" spans="1:6" ht="61.5" customHeight="1" x14ac:dyDescent="0.2">
      <c r="A21" s="24" t="s">
        <v>148</v>
      </c>
      <c r="B21" s="68" t="s">
        <v>135</v>
      </c>
      <c r="C21" s="26" t="s">
        <v>149</v>
      </c>
      <c r="D21" s="27">
        <v>3270400</v>
      </c>
      <c r="E21" s="69">
        <v>2464003.81</v>
      </c>
      <c r="F21" s="70">
        <f t="shared" si="0"/>
        <v>806396.19</v>
      </c>
    </row>
    <row r="22" spans="1:6" ht="24.6" customHeight="1" x14ac:dyDescent="0.2">
      <c r="A22" s="24" t="s">
        <v>150</v>
      </c>
      <c r="B22" s="68" t="s">
        <v>135</v>
      </c>
      <c r="C22" s="26" t="s">
        <v>151</v>
      </c>
      <c r="D22" s="27">
        <v>3270400</v>
      </c>
      <c r="E22" s="69">
        <v>2464003.81</v>
      </c>
      <c r="F22" s="70">
        <f t="shared" si="0"/>
        <v>806396.19</v>
      </c>
    </row>
    <row r="23" spans="1:6" ht="24.6" customHeight="1" x14ac:dyDescent="0.2">
      <c r="A23" s="24" t="s">
        <v>152</v>
      </c>
      <c r="B23" s="68" t="s">
        <v>135</v>
      </c>
      <c r="C23" s="26" t="s">
        <v>153</v>
      </c>
      <c r="D23" s="27">
        <v>2341700</v>
      </c>
      <c r="E23" s="69">
        <v>1820626.52</v>
      </c>
      <c r="F23" s="70">
        <f t="shared" si="0"/>
        <v>521073.48</v>
      </c>
    </row>
    <row r="24" spans="1:6" ht="36.950000000000003" customHeight="1" x14ac:dyDescent="0.2">
      <c r="A24" s="24" t="s">
        <v>154</v>
      </c>
      <c r="B24" s="68" t="s">
        <v>135</v>
      </c>
      <c r="C24" s="26" t="s">
        <v>155</v>
      </c>
      <c r="D24" s="27">
        <v>221600</v>
      </c>
      <c r="E24" s="69">
        <v>153595.20000000001</v>
      </c>
      <c r="F24" s="70">
        <f t="shared" si="0"/>
        <v>68004.799999999988</v>
      </c>
    </row>
    <row r="25" spans="1:6" ht="49.15" customHeight="1" x14ac:dyDescent="0.2">
      <c r="A25" s="24" t="s">
        <v>156</v>
      </c>
      <c r="B25" s="68" t="s">
        <v>135</v>
      </c>
      <c r="C25" s="26" t="s">
        <v>157</v>
      </c>
      <c r="D25" s="27">
        <v>707100</v>
      </c>
      <c r="E25" s="69">
        <v>489782.09</v>
      </c>
      <c r="F25" s="70">
        <f t="shared" si="0"/>
        <v>217317.90999999997</v>
      </c>
    </row>
    <row r="26" spans="1:6" ht="73.7" customHeight="1" x14ac:dyDescent="0.2">
      <c r="A26" s="24" t="s">
        <v>158</v>
      </c>
      <c r="B26" s="68" t="s">
        <v>135</v>
      </c>
      <c r="C26" s="26" t="s">
        <v>159</v>
      </c>
      <c r="D26" s="27">
        <v>828300</v>
      </c>
      <c r="E26" s="69">
        <v>666871.57999999996</v>
      </c>
      <c r="F26" s="70">
        <f t="shared" si="0"/>
        <v>161428.42000000004</v>
      </c>
    </row>
    <row r="27" spans="1:6" ht="24.6" customHeight="1" x14ac:dyDescent="0.2">
      <c r="A27" s="24" t="s">
        <v>160</v>
      </c>
      <c r="B27" s="68" t="s">
        <v>135</v>
      </c>
      <c r="C27" s="26" t="s">
        <v>161</v>
      </c>
      <c r="D27" s="27">
        <v>828300</v>
      </c>
      <c r="E27" s="69">
        <v>666871.57999999996</v>
      </c>
      <c r="F27" s="70">
        <f t="shared" si="0"/>
        <v>161428.42000000004</v>
      </c>
    </row>
    <row r="28" spans="1:6" ht="36.950000000000003" customHeight="1" x14ac:dyDescent="0.2">
      <c r="A28" s="24" t="s">
        <v>162</v>
      </c>
      <c r="B28" s="68" t="s">
        <v>135</v>
      </c>
      <c r="C28" s="26" t="s">
        <v>163</v>
      </c>
      <c r="D28" s="27">
        <v>828300</v>
      </c>
      <c r="E28" s="69">
        <v>666871.57999999996</v>
      </c>
      <c r="F28" s="70">
        <f t="shared" si="0"/>
        <v>161428.42000000004</v>
      </c>
    </row>
    <row r="29" spans="1:6" x14ac:dyDescent="0.2">
      <c r="A29" s="24" t="s">
        <v>164</v>
      </c>
      <c r="B29" s="68" t="s">
        <v>135</v>
      </c>
      <c r="C29" s="26" t="s">
        <v>165</v>
      </c>
      <c r="D29" s="27">
        <v>828300</v>
      </c>
      <c r="E29" s="69">
        <v>666871.57999999996</v>
      </c>
      <c r="F29" s="70">
        <f t="shared" si="0"/>
        <v>161428.42000000004</v>
      </c>
    </row>
    <row r="30" spans="1:6" x14ac:dyDescent="0.2">
      <c r="A30" s="24" t="s">
        <v>166</v>
      </c>
      <c r="B30" s="68" t="s">
        <v>135</v>
      </c>
      <c r="C30" s="26" t="s">
        <v>167</v>
      </c>
      <c r="D30" s="27">
        <v>200</v>
      </c>
      <c r="E30" s="69">
        <v>200</v>
      </c>
      <c r="F30" s="70" t="str">
        <f t="shared" si="0"/>
        <v>-</v>
      </c>
    </row>
    <row r="31" spans="1:6" ht="110.65" customHeight="1" x14ac:dyDescent="0.2">
      <c r="A31" s="71" t="s">
        <v>168</v>
      </c>
      <c r="B31" s="68" t="s">
        <v>135</v>
      </c>
      <c r="C31" s="26" t="s">
        <v>169</v>
      </c>
      <c r="D31" s="27">
        <v>200</v>
      </c>
      <c r="E31" s="69">
        <v>200</v>
      </c>
      <c r="F31" s="70" t="str">
        <f t="shared" si="0"/>
        <v>-</v>
      </c>
    </row>
    <row r="32" spans="1:6" ht="24.6" customHeight="1" x14ac:dyDescent="0.2">
      <c r="A32" s="24" t="s">
        <v>160</v>
      </c>
      <c r="B32" s="68" t="s">
        <v>135</v>
      </c>
      <c r="C32" s="26" t="s">
        <v>170</v>
      </c>
      <c r="D32" s="27">
        <v>200</v>
      </c>
      <c r="E32" s="69">
        <v>200</v>
      </c>
      <c r="F32" s="70" t="str">
        <f t="shared" si="0"/>
        <v>-</v>
      </c>
    </row>
    <row r="33" spans="1:6" ht="36.950000000000003" customHeight="1" x14ac:dyDescent="0.2">
      <c r="A33" s="24" t="s">
        <v>162</v>
      </c>
      <c r="B33" s="68" t="s">
        <v>135</v>
      </c>
      <c r="C33" s="26" t="s">
        <v>171</v>
      </c>
      <c r="D33" s="27">
        <v>200</v>
      </c>
      <c r="E33" s="69">
        <v>200</v>
      </c>
      <c r="F33" s="70" t="str">
        <f t="shared" si="0"/>
        <v>-</v>
      </c>
    </row>
    <row r="34" spans="1:6" x14ac:dyDescent="0.2">
      <c r="A34" s="24" t="s">
        <v>164</v>
      </c>
      <c r="B34" s="68" t="s">
        <v>135</v>
      </c>
      <c r="C34" s="26" t="s">
        <v>172</v>
      </c>
      <c r="D34" s="27">
        <v>200</v>
      </c>
      <c r="E34" s="69">
        <v>200</v>
      </c>
      <c r="F34" s="70" t="str">
        <f t="shared" si="0"/>
        <v>-</v>
      </c>
    </row>
    <row r="35" spans="1:6" x14ac:dyDescent="0.2">
      <c r="A35" s="56" t="s">
        <v>173</v>
      </c>
      <c r="B35" s="57" t="s">
        <v>135</v>
      </c>
      <c r="C35" s="58" t="s">
        <v>174</v>
      </c>
      <c r="D35" s="59">
        <v>3400</v>
      </c>
      <c r="E35" s="60" t="s">
        <v>47</v>
      </c>
      <c r="F35" s="61">
        <f t="shared" si="0"/>
        <v>3400</v>
      </c>
    </row>
    <row r="36" spans="1:6" ht="24.6" customHeight="1" x14ac:dyDescent="0.2">
      <c r="A36" s="24" t="s">
        <v>175</v>
      </c>
      <c r="B36" s="68" t="s">
        <v>135</v>
      </c>
      <c r="C36" s="26" t="s">
        <v>176</v>
      </c>
      <c r="D36" s="27">
        <v>3400</v>
      </c>
      <c r="E36" s="69" t="s">
        <v>47</v>
      </c>
      <c r="F36" s="70">
        <f t="shared" si="0"/>
        <v>3400</v>
      </c>
    </row>
    <row r="37" spans="1:6" x14ac:dyDescent="0.2">
      <c r="A37" s="24" t="s">
        <v>177</v>
      </c>
      <c r="B37" s="68" t="s">
        <v>135</v>
      </c>
      <c r="C37" s="26" t="s">
        <v>178</v>
      </c>
      <c r="D37" s="27">
        <v>3400</v>
      </c>
      <c r="E37" s="69" t="s">
        <v>47</v>
      </c>
      <c r="F37" s="70">
        <f t="shared" si="0"/>
        <v>3400</v>
      </c>
    </row>
    <row r="38" spans="1:6" ht="61.5" customHeight="1" x14ac:dyDescent="0.2">
      <c r="A38" s="24" t="s">
        <v>179</v>
      </c>
      <c r="B38" s="68" t="s">
        <v>135</v>
      </c>
      <c r="C38" s="26" t="s">
        <v>180</v>
      </c>
      <c r="D38" s="27">
        <v>3400</v>
      </c>
      <c r="E38" s="69" t="s">
        <v>47</v>
      </c>
      <c r="F38" s="70">
        <f t="shared" si="0"/>
        <v>3400</v>
      </c>
    </row>
    <row r="39" spans="1:6" x14ac:dyDescent="0.2">
      <c r="A39" s="24" t="s">
        <v>181</v>
      </c>
      <c r="B39" s="68" t="s">
        <v>135</v>
      </c>
      <c r="C39" s="26" t="s">
        <v>182</v>
      </c>
      <c r="D39" s="27">
        <v>3400</v>
      </c>
      <c r="E39" s="69" t="s">
        <v>47</v>
      </c>
      <c r="F39" s="70">
        <f t="shared" si="0"/>
        <v>3400</v>
      </c>
    </row>
    <row r="40" spans="1:6" x14ac:dyDescent="0.2">
      <c r="A40" s="24" t="s">
        <v>183</v>
      </c>
      <c r="B40" s="68" t="s">
        <v>135</v>
      </c>
      <c r="C40" s="26" t="s">
        <v>184</v>
      </c>
      <c r="D40" s="27">
        <v>3400</v>
      </c>
      <c r="E40" s="69" t="s">
        <v>47</v>
      </c>
      <c r="F40" s="70">
        <f t="shared" si="0"/>
        <v>3400</v>
      </c>
    </row>
    <row r="41" spans="1:6" x14ac:dyDescent="0.2">
      <c r="A41" s="56" t="s">
        <v>185</v>
      </c>
      <c r="B41" s="57" t="s">
        <v>135</v>
      </c>
      <c r="C41" s="58" t="s">
        <v>186</v>
      </c>
      <c r="D41" s="59">
        <v>126500</v>
      </c>
      <c r="E41" s="60">
        <v>80442.13</v>
      </c>
      <c r="F41" s="61">
        <f t="shared" si="0"/>
        <v>46057.869999999995</v>
      </c>
    </row>
    <row r="42" spans="1:6" ht="36.950000000000003" customHeight="1" x14ac:dyDescent="0.2">
      <c r="A42" s="24" t="s">
        <v>187</v>
      </c>
      <c r="B42" s="68" t="s">
        <v>135</v>
      </c>
      <c r="C42" s="26" t="s">
        <v>188</v>
      </c>
      <c r="D42" s="27">
        <v>32200</v>
      </c>
      <c r="E42" s="69">
        <v>4300</v>
      </c>
      <c r="F42" s="70">
        <f t="shared" si="0"/>
        <v>27900</v>
      </c>
    </row>
    <row r="43" spans="1:6" ht="24.6" customHeight="1" x14ac:dyDescent="0.2">
      <c r="A43" s="24" t="s">
        <v>189</v>
      </c>
      <c r="B43" s="68" t="s">
        <v>135</v>
      </c>
      <c r="C43" s="26" t="s">
        <v>190</v>
      </c>
      <c r="D43" s="27">
        <v>27900</v>
      </c>
      <c r="E43" s="69" t="s">
        <v>47</v>
      </c>
      <c r="F43" s="70">
        <f t="shared" si="0"/>
        <v>27900</v>
      </c>
    </row>
    <row r="44" spans="1:6" ht="98.45" customHeight="1" x14ac:dyDescent="0.2">
      <c r="A44" s="71" t="s">
        <v>191</v>
      </c>
      <c r="B44" s="68" t="s">
        <v>135</v>
      </c>
      <c r="C44" s="26" t="s">
        <v>192</v>
      </c>
      <c r="D44" s="27">
        <v>27900</v>
      </c>
      <c r="E44" s="69" t="s">
        <v>47</v>
      </c>
      <c r="F44" s="70">
        <f t="shared" si="0"/>
        <v>27900</v>
      </c>
    </row>
    <row r="45" spans="1:6" ht="24.6" customHeight="1" x14ac:dyDescent="0.2">
      <c r="A45" s="24" t="s">
        <v>160</v>
      </c>
      <c r="B45" s="68" t="s">
        <v>135</v>
      </c>
      <c r="C45" s="26" t="s">
        <v>193</v>
      </c>
      <c r="D45" s="27">
        <v>27900</v>
      </c>
      <c r="E45" s="69" t="s">
        <v>47</v>
      </c>
      <c r="F45" s="70">
        <f t="shared" si="0"/>
        <v>27900</v>
      </c>
    </row>
    <row r="46" spans="1:6" ht="36.950000000000003" customHeight="1" x14ac:dyDescent="0.2">
      <c r="A46" s="24" t="s">
        <v>162</v>
      </c>
      <c r="B46" s="68" t="s">
        <v>135</v>
      </c>
      <c r="C46" s="26" t="s">
        <v>194</v>
      </c>
      <c r="D46" s="27">
        <v>27900</v>
      </c>
      <c r="E46" s="69" t="s">
        <v>47</v>
      </c>
      <c r="F46" s="70">
        <f t="shared" si="0"/>
        <v>27900</v>
      </c>
    </row>
    <row r="47" spans="1:6" x14ac:dyDescent="0.2">
      <c r="A47" s="24" t="s">
        <v>164</v>
      </c>
      <c r="B47" s="68" t="s">
        <v>135</v>
      </c>
      <c r="C47" s="26" t="s">
        <v>195</v>
      </c>
      <c r="D47" s="27">
        <v>27900</v>
      </c>
      <c r="E47" s="69" t="s">
        <v>47</v>
      </c>
      <c r="F47" s="70">
        <f t="shared" ref="F47:F78" si="1">IF(OR(D47="-",IF(E47="-",0,E47)&gt;=IF(D47="-",0,D47)),"-",IF(D47="-",0,D47)-IF(E47="-",0,E47))</f>
        <v>27900</v>
      </c>
    </row>
    <row r="48" spans="1:6" ht="36.950000000000003" customHeight="1" x14ac:dyDescent="0.2">
      <c r="A48" s="24" t="s">
        <v>196</v>
      </c>
      <c r="B48" s="68" t="s">
        <v>135</v>
      </c>
      <c r="C48" s="26" t="s">
        <v>197</v>
      </c>
      <c r="D48" s="27">
        <v>4300</v>
      </c>
      <c r="E48" s="69">
        <v>4300</v>
      </c>
      <c r="F48" s="70" t="str">
        <f t="shared" si="1"/>
        <v>-</v>
      </c>
    </row>
    <row r="49" spans="1:6" ht="98.45" customHeight="1" x14ac:dyDescent="0.2">
      <c r="A49" s="71" t="s">
        <v>198</v>
      </c>
      <c r="B49" s="68" t="s">
        <v>135</v>
      </c>
      <c r="C49" s="26" t="s">
        <v>199</v>
      </c>
      <c r="D49" s="27">
        <v>4300</v>
      </c>
      <c r="E49" s="69">
        <v>4300</v>
      </c>
      <c r="F49" s="70" t="str">
        <f t="shared" si="1"/>
        <v>-</v>
      </c>
    </row>
    <row r="50" spans="1:6" ht="24.6" customHeight="1" x14ac:dyDescent="0.2">
      <c r="A50" s="24" t="s">
        <v>160</v>
      </c>
      <c r="B50" s="68" t="s">
        <v>135</v>
      </c>
      <c r="C50" s="26" t="s">
        <v>200</v>
      </c>
      <c r="D50" s="27">
        <v>4300</v>
      </c>
      <c r="E50" s="69">
        <v>4300</v>
      </c>
      <c r="F50" s="70" t="str">
        <f t="shared" si="1"/>
        <v>-</v>
      </c>
    </row>
    <row r="51" spans="1:6" ht="36.950000000000003" customHeight="1" x14ac:dyDescent="0.2">
      <c r="A51" s="24" t="s">
        <v>162</v>
      </c>
      <c r="B51" s="68" t="s">
        <v>135</v>
      </c>
      <c r="C51" s="26" t="s">
        <v>201</v>
      </c>
      <c r="D51" s="27">
        <v>4300</v>
      </c>
      <c r="E51" s="69">
        <v>4300</v>
      </c>
      <c r="F51" s="70" t="str">
        <f t="shared" si="1"/>
        <v>-</v>
      </c>
    </row>
    <row r="52" spans="1:6" x14ac:dyDescent="0.2">
      <c r="A52" s="24" t="s">
        <v>164</v>
      </c>
      <c r="B52" s="68" t="s">
        <v>135</v>
      </c>
      <c r="C52" s="26" t="s">
        <v>202</v>
      </c>
      <c r="D52" s="27">
        <v>4300</v>
      </c>
      <c r="E52" s="69">
        <v>4300</v>
      </c>
      <c r="F52" s="70" t="str">
        <f t="shared" si="1"/>
        <v>-</v>
      </c>
    </row>
    <row r="53" spans="1:6" ht="24.6" customHeight="1" x14ac:dyDescent="0.2">
      <c r="A53" s="24" t="s">
        <v>203</v>
      </c>
      <c r="B53" s="68" t="s">
        <v>135</v>
      </c>
      <c r="C53" s="26" t="s">
        <v>204</v>
      </c>
      <c r="D53" s="27">
        <v>49400</v>
      </c>
      <c r="E53" s="69">
        <v>46314.68</v>
      </c>
      <c r="F53" s="70">
        <f t="shared" si="1"/>
        <v>3085.3199999999997</v>
      </c>
    </row>
    <row r="54" spans="1:6" ht="36.950000000000003" customHeight="1" x14ac:dyDescent="0.2">
      <c r="A54" s="24" t="s">
        <v>205</v>
      </c>
      <c r="B54" s="68" t="s">
        <v>135</v>
      </c>
      <c r="C54" s="26" t="s">
        <v>206</v>
      </c>
      <c r="D54" s="27">
        <v>49400</v>
      </c>
      <c r="E54" s="69">
        <v>46314.68</v>
      </c>
      <c r="F54" s="70">
        <f t="shared" si="1"/>
        <v>3085.3199999999997</v>
      </c>
    </row>
    <row r="55" spans="1:6" ht="73.7" customHeight="1" x14ac:dyDescent="0.2">
      <c r="A55" s="24" t="s">
        <v>207</v>
      </c>
      <c r="B55" s="68" t="s">
        <v>135</v>
      </c>
      <c r="C55" s="26" t="s">
        <v>208</v>
      </c>
      <c r="D55" s="27">
        <v>11400</v>
      </c>
      <c r="E55" s="69">
        <v>11314.68</v>
      </c>
      <c r="F55" s="70">
        <f t="shared" si="1"/>
        <v>85.319999999999709</v>
      </c>
    </row>
    <row r="56" spans="1:6" ht="24.6" customHeight="1" x14ac:dyDescent="0.2">
      <c r="A56" s="24" t="s">
        <v>160</v>
      </c>
      <c r="B56" s="68" t="s">
        <v>135</v>
      </c>
      <c r="C56" s="26" t="s">
        <v>209</v>
      </c>
      <c r="D56" s="27">
        <v>11400</v>
      </c>
      <c r="E56" s="69">
        <v>11314.68</v>
      </c>
      <c r="F56" s="70">
        <f t="shared" si="1"/>
        <v>85.319999999999709</v>
      </c>
    </row>
    <row r="57" spans="1:6" ht="36.950000000000003" customHeight="1" x14ac:dyDescent="0.2">
      <c r="A57" s="24" t="s">
        <v>162</v>
      </c>
      <c r="B57" s="68" t="s">
        <v>135</v>
      </c>
      <c r="C57" s="26" t="s">
        <v>210</v>
      </c>
      <c r="D57" s="27">
        <v>11400</v>
      </c>
      <c r="E57" s="69">
        <v>11314.68</v>
      </c>
      <c r="F57" s="70">
        <f t="shared" si="1"/>
        <v>85.319999999999709</v>
      </c>
    </row>
    <row r="58" spans="1:6" x14ac:dyDescent="0.2">
      <c r="A58" s="24" t="s">
        <v>164</v>
      </c>
      <c r="B58" s="68" t="s">
        <v>135</v>
      </c>
      <c r="C58" s="26" t="s">
        <v>211</v>
      </c>
      <c r="D58" s="27">
        <v>11400</v>
      </c>
      <c r="E58" s="69">
        <v>11314.68</v>
      </c>
      <c r="F58" s="70">
        <f t="shared" si="1"/>
        <v>85.319999999999709</v>
      </c>
    </row>
    <row r="59" spans="1:6" ht="110.65" customHeight="1" x14ac:dyDescent="0.2">
      <c r="A59" s="71" t="s">
        <v>212</v>
      </c>
      <c r="B59" s="68" t="s">
        <v>135</v>
      </c>
      <c r="C59" s="26" t="s">
        <v>213</v>
      </c>
      <c r="D59" s="27">
        <v>18000</v>
      </c>
      <c r="E59" s="69">
        <v>15000</v>
      </c>
      <c r="F59" s="70">
        <f t="shared" si="1"/>
        <v>3000</v>
      </c>
    </row>
    <row r="60" spans="1:6" ht="24.6" customHeight="1" x14ac:dyDescent="0.2">
      <c r="A60" s="24" t="s">
        <v>160</v>
      </c>
      <c r="B60" s="68" t="s">
        <v>135</v>
      </c>
      <c r="C60" s="26" t="s">
        <v>214</v>
      </c>
      <c r="D60" s="27">
        <v>18000</v>
      </c>
      <c r="E60" s="69">
        <v>15000</v>
      </c>
      <c r="F60" s="70">
        <f t="shared" si="1"/>
        <v>3000</v>
      </c>
    </row>
    <row r="61" spans="1:6" ht="36.950000000000003" customHeight="1" x14ac:dyDescent="0.2">
      <c r="A61" s="24" t="s">
        <v>162</v>
      </c>
      <c r="B61" s="68" t="s">
        <v>135</v>
      </c>
      <c r="C61" s="26" t="s">
        <v>215</v>
      </c>
      <c r="D61" s="27">
        <v>18000</v>
      </c>
      <c r="E61" s="69">
        <v>15000</v>
      </c>
      <c r="F61" s="70">
        <f t="shared" si="1"/>
        <v>3000</v>
      </c>
    </row>
    <row r="62" spans="1:6" x14ac:dyDescent="0.2">
      <c r="A62" s="24" t="s">
        <v>164</v>
      </c>
      <c r="B62" s="68" t="s">
        <v>135</v>
      </c>
      <c r="C62" s="26" t="s">
        <v>216</v>
      </c>
      <c r="D62" s="27">
        <v>18000</v>
      </c>
      <c r="E62" s="69">
        <v>15000</v>
      </c>
      <c r="F62" s="70">
        <f t="shared" si="1"/>
        <v>3000</v>
      </c>
    </row>
    <row r="63" spans="1:6" ht="98.45" customHeight="1" x14ac:dyDescent="0.2">
      <c r="A63" s="71" t="s">
        <v>217</v>
      </c>
      <c r="B63" s="68" t="s">
        <v>135</v>
      </c>
      <c r="C63" s="26" t="s">
        <v>218</v>
      </c>
      <c r="D63" s="27">
        <v>20000</v>
      </c>
      <c r="E63" s="69">
        <v>20000</v>
      </c>
      <c r="F63" s="70" t="str">
        <f t="shared" si="1"/>
        <v>-</v>
      </c>
    </row>
    <row r="64" spans="1:6" x14ac:dyDescent="0.2">
      <c r="A64" s="24" t="s">
        <v>181</v>
      </c>
      <c r="B64" s="68" t="s">
        <v>135</v>
      </c>
      <c r="C64" s="26" t="s">
        <v>219</v>
      </c>
      <c r="D64" s="27">
        <v>20000</v>
      </c>
      <c r="E64" s="69">
        <v>20000</v>
      </c>
      <c r="F64" s="70" t="str">
        <f t="shared" si="1"/>
        <v>-</v>
      </c>
    </row>
    <row r="65" spans="1:6" x14ac:dyDescent="0.2">
      <c r="A65" s="24" t="s">
        <v>220</v>
      </c>
      <c r="B65" s="68" t="s">
        <v>135</v>
      </c>
      <c r="C65" s="26" t="s">
        <v>221</v>
      </c>
      <c r="D65" s="27">
        <v>20000</v>
      </c>
      <c r="E65" s="69">
        <v>20000</v>
      </c>
      <c r="F65" s="70" t="str">
        <f t="shared" si="1"/>
        <v>-</v>
      </c>
    </row>
    <row r="66" spans="1:6" x14ac:dyDescent="0.2">
      <c r="A66" s="24" t="s">
        <v>222</v>
      </c>
      <c r="B66" s="68" t="s">
        <v>135</v>
      </c>
      <c r="C66" s="26" t="s">
        <v>223</v>
      </c>
      <c r="D66" s="27">
        <v>20000</v>
      </c>
      <c r="E66" s="69">
        <v>20000</v>
      </c>
      <c r="F66" s="70" t="str">
        <f t="shared" si="1"/>
        <v>-</v>
      </c>
    </row>
    <row r="67" spans="1:6" ht="24.6" customHeight="1" x14ac:dyDescent="0.2">
      <c r="A67" s="24" t="s">
        <v>175</v>
      </c>
      <c r="B67" s="68" t="s">
        <v>135</v>
      </c>
      <c r="C67" s="26" t="s">
        <v>224</v>
      </c>
      <c r="D67" s="27">
        <v>44900</v>
      </c>
      <c r="E67" s="69">
        <v>29827.45</v>
      </c>
      <c r="F67" s="70">
        <f t="shared" si="1"/>
        <v>15072.55</v>
      </c>
    </row>
    <row r="68" spans="1:6" x14ac:dyDescent="0.2">
      <c r="A68" s="24" t="s">
        <v>225</v>
      </c>
      <c r="B68" s="68" t="s">
        <v>135</v>
      </c>
      <c r="C68" s="26" t="s">
        <v>226</v>
      </c>
      <c r="D68" s="27">
        <v>44900</v>
      </c>
      <c r="E68" s="69">
        <v>29827.45</v>
      </c>
      <c r="F68" s="70">
        <f t="shared" si="1"/>
        <v>15072.55</v>
      </c>
    </row>
    <row r="69" spans="1:6" ht="36.950000000000003" customHeight="1" x14ac:dyDescent="0.2">
      <c r="A69" s="24" t="s">
        <v>227</v>
      </c>
      <c r="B69" s="68" t="s">
        <v>135</v>
      </c>
      <c r="C69" s="26" t="s">
        <v>228</v>
      </c>
      <c r="D69" s="27">
        <v>44900</v>
      </c>
      <c r="E69" s="69">
        <v>29827.45</v>
      </c>
      <c r="F69" s="70">
        <f t="shared" si="1"/>
        <v>15072.55</v>
      </c>
    </row>
    <row r="70" spans="1:6" x14ac:dyDescent="0.2">
      <c r="A70" s="24" t="s">
        <v>181</v>
      </c>
      <c r="B70" s="68" t="s">
        <v>135</v>
      </c>
      <c r="C70" s="26" t="s">
        <v>229</v>
      </c>
      <c r="D70" s="27">
        <v>44900</v>
      </c>
      <c r="E70" s="69">
        <v>29827.45</v>
      </c>
      <c r="F70" s="70">
        <f t="shared" si="1"/>
        <v>15072.55</v>
      </c>
    </row>
    <row r="71" spans="1:6" x14ac:dyDescent="0.2">
      <c r="A71" s="24" t="s">
        <v>220</v>
      </c>
      <c r="B71" s="68" t="s">
        <v>135</v>
      </c>
      <c r="C71" s="26" t="s">
        <v>230</v>
      </c>
      <c r="D71" s="27">
        <v>44900</v>
      </c>
      <c r="E71" s="69">
        <v>29827.45</v>
      </c>
      <c r="F71" s="70">
        <f t="shared" si="1"/>
        <v>15072.55</v>
      </c>
    </row>
    <row r="72" spans="1:6" ht="24.6" customHeight="1" x14ac:dyDescent="0.2">
      <c r="A72" s="24" t="s">
        <v>231</v>
      </c>
      <c r="B72" s="68" t="s">
        <v>135</v>
      </c>
      <c r="C72" s="26" t="s">
        <v>232</v>
      </c>
      <c r="D72" s="27">
        <v>27600</v>
      </c>
      <c r="E72" s="69">
        <v>13505</v>
      </c>
      <c r="F72" s="70">
        <f t="shared" si="1"/>
        <v>14095</v>
      </c>
    </row>
    <row r="73" spans="1:6" x14ac:dyDescent="0.2">
      <c r="A73" s="24" t="s">
        <v>233</v>
      </c>
      <c r="B73" s="68" t="s">
        <v>135</v>
      </c>
      <c r="C73" s="26" t="s">
        <v>234</v>
      </c>
      <c r="D73" s="27">
        <v>10300</v>
      </c>
      <c r="E73" s="69">
        <v>10200</v>
      </c>
      <c r="F73" s="70">
        <f t="shared" si="1"/>
        <v>100</v>
      </c>
    </row>
    <row r="74" spans="1:6" x14ac:dyDescent="0.2">
      <c r="A74" s="24" t="s">
        <v>222</v>
      </c>
      <c r="B74" s="68" t="s">
        <v>135</v>
      </c>
      <c r="C74" s="26" t="s">
        <v>235</v>
      </c>
      <c r="D74" s="27">
        <v>7000</v>
      </c>
      <c r="E74" s="69">
        <v>6122.45</v>
      </c>
      <c r="F74" s="70">
        <f t="shared" si="1"/>
        <v>877.55000000000018</v>
      </c>
    </row>
    <row r="75" spans="1:6" x14ac:dyDescent="0.2">
      <c r="A75" s="24" t="s">
        <v>236</v>
      </c>
      <c r="B75" s="68" t="s">
        <v>135</v>
      </c>
      <c r="C75" s="26" t="s">
        <v>237</v>
      </c>
      <c r="D75" s="27">
        <v>83300</v>
      </c>
      <c r="E75" s="69">
        <v>57980.67</v>
      </c>
      <c r="F75" s="70">
        <f t="shared" si="1"/>
        <v>25319.33</v>
      </c>
    </row>
    <row r="76" spans="1:6" x14ac:dyDescent="0.2">
      <c r="A76" s="56" t="s">
        <v>238</v>
      </c>
      <c r="B76" s="57" t="s">
        <v>135</v>
      </c>
      <c r="C76" s="58" t="s">
        <v>239</v>
      </c>
      <c r="D76" s="59">
        <v>83300</v>
      </c>
      <c r="E76" s="60">
        <v>57980.67</v>
      </c>
      <c r="F76" s="61">
        <f t="shared" si="1"/>
        <v>25319.33</v>
      </c>
    </row>
    <row r="77" spans="1:6" ht="24.6" customHeight="1" x14ac:dyDescent="0.2">
      <c r="A77" s="24" t="s">
        <v>142</v>
      </c>
      <c r="B77" s="68" t="s">
        <v>135</v>
      </c>
      <c r="C77" s="26" t="s">
        <v>240</v>
      </c>
      <c r="D77" s="27">
        <v>83300</v>
      </c>
      <c r="E77" s="69">
        <v>57980.67</v>
      </c>
      <c r="F77" s="70">
        <f t="shared" si="1"/>
        <v>25319.33</v>
      </c>
    </row>
    <row r="78" spans="1:6" x14ac:dyDescent="0.2">
      <c r="A78" s="24" t="s">
        <v>166</v>
      </c>
      <c r="B78" s="68" t="s">
        <v>135</v>
      </c>
      <c r="C78" s="26" t="s">
        <v>241</v>
      </c>
      <c r="D78" s="27">
        <v>83300</v>
      </c>
      <c r="E78" s="69">
        <v>57980.67</v>
      </c>
      <c r="F78" s="70">
        <f t="shared" si="1"/>
        <v>25319.33</v>
      </c>
    </row>
    <row r="79" spans="1:6" ht="61.5" customHeight="1" x14ac:dyDescent="0.2">
      <c r="A79" s="24" t="s">
        <v>242</v>
      </c>
      <c r="B79" s="68" t="s">
        <v>135</v>
      </c>
      <c r="C79" s="26" t="s">
        <v>243</v>
      </c>
      <c r="D79" s="27">
        <v>83300</v>
      </c>
      <c r="E79" s="69">
        <v>57980.67</v>
      </c>
      <c r="F79" s="70">
        <f t="shared" ref="F79:F110" si="2">IF(OR(D79="-",IF(E79="-",0,E79)&gt;=IF(D79="-",0,D79)),"-",IF(D79="-",0,D79)-IF(E79="-",0,E79))</f>
        <v>25319.33</v>
      </c>
    </row>
    <row r="80" spans="1:6" ht="61.5" customHeight="1" x14ac:dyDescent="0.2">
      <c r="A80" s="24" t="s">
        <v>148</v>
      </c>
      <c r="B80" s="68" t="s">
        <v>135</v>
      </c>
      <c r="C80" s="26" t="s">
        <v>244</v>
      </c>
      <c r="D80" s="27">
        <v>83300</v>
      </c>
      <c r="E80" s="69">
        <v>57980.67</v>
      </c>
      <c r="F80" s="70">
        <f t="shared" si="2"/>
        <v>25319.33</v>
      </c>
    </row>
    <row r="81" spans="1:6" ht="24.6" customHeight="1" x14ac:dyDescent="0.2">
      <c r="A81" s="24" t="s">
        <v>150</v>
      </c>
      <c r="B81" s="68" t="s">
        <v>135</v>
      </c>
      <c r="C81" s="26" t="s">
        <v>245</v>
      </c>
      <c r="D81" s="27">
        <v>83300</v>
      </c>
      <c r="E81" s="69">
        <v>57980.67</v>
      </c>
      <c r="F81" s="70">
        <f t="shared" si="2"/>
        <v>25319.33</v>
      </c>
    </row>
    <row r="82" spans="1:6" ht="24.6" customHeight="1" x14ac:dyDescent="0.2">
      <c r="A82" s="24" t="s">
        <v>152</v>
      </c>
      <c r="B82" s="68" t="s">
        <v>135</v>
      </c>
      <c r="C82" s="26" t="s">
        <v>246</v>
      </c>
      <c r="D82" s="27">
        <v>64000</v>
      </c>
      <c r="E82" s="69">
        <v>44964.91</v>
      </c>
      <c r="F82" s="70">
        <f t="shared" si="2"/>
        <v>19035.089999999997</v>
      </c>
    </row>
    <row r="83" spans="1:6" ht="49.15" customHeight="1" x14ac:dyDescent="0.2">
      <c r="A83" s="24" t="s">
        <v>156</v>
      </c>
      <c r="B83" s="68" t="s">
        <v>135</v>
      </c>
      <c r="C83" s="26" t="s">
        <v>247</v>
      </c>
      <c r="D83" s="27">
        <v>19300</v>
      </c>
      <c r="E83" s="69">
        <v>13015.76</v>
      </c>
      <c r="F83" s="70">
        <f t="shared" si="2"/>
        <v>6284.24</v>
      </c>
    </row>
    <row r="84" spans="1:6" ht="24.6" customHeight="1" x14ac:dyDescent="0.2">
      <c r="A84" s="24" t="s">
        <v>248</v>
      </c>
      <c r="B84" s="68" t="s">
        <v>135</v>
      </c>
      <c r="C84" s="26" t="s">
        <v>249</v>
      </c>
      <c r="D84" s="27">
        <v>47500</v>
      </c>
      <c r="E84" s="69">
        <v>39900</v>
      </c>
      <c r="F84" s="70">
        <f t="shared" si="2"/>
        <v>7600</v>
      </c>
    </row>
    <row r="85" spans="1:6" ht="36.950000000000003" customHeight="1" x14ac:dyDescent="0.2">
      <c r="A85" s="56" t="s">
        <v>250</v>
      </c>
      <c r="B85" s="57" t="s">
        <v>135</v>
      </c>
      <c r="C85" s="58" t="s">
        <v>251</v>
      </c>
      <c r="D85" s="59">
        <v>47500</v>
      </c>
      <c r="E85" s="60">
        <v>39900</v>
      </c>
      <c r="F85" s="61">
        <f t="shared" si="2"/>
        <v>7600</v>
      </c>
    </row>
    <row r="86" spans="1:6" ht="24.6" customHeight="1" x14ac:dyDescent="0.2">
      <c r="A86" s="24" t="s">
        <v>252</v>
      </c>
      <c r="B86" s="68" t="s">
        <v>135</v>
      </c>
      <c r="C86" s="26" t="s">
        <v>253</v>
      </c>
      <c r="D86" s="27">
        <v>47500</v>
      </c>
      <c r="E86" s="69">
        <v>39900</v>
      </c>
      <c r="F86" s="70">
        <f t="shared" si="2"/>
        <v>7600</v>
      </c>
    </row>
    <row r="87" spans="1:6" ht="24.6" customHeight="1" x14ac:dyDescent="0.2">
      <c r="A87" s="24" t="s">
        <v>254</v>
      </c>
      <c r="B87" s="68" t="s">
        <v>135</v>
      </c>
      <c r="C87" s="26" t="s">
        <v>255</v>
      </c>
      <c r="D87" s="27">
        <v>47500</v>
      </c>
      <c r="E87" s="69">
        <v>39900</v>
      </c>
      <c r="F87" s="70">
        <f t="shared" si="2"/>
        <v>7600</v>
      </c>
    </row>
    <row r="88" spans="1:6" ht="61.5" customHeight="1" x14ac:dyDescent="0.2">
      <c r="A88" s="24" t="s">
        <v>256</v>
      </c>
      <c r="B88" s="68" t="s">
        <v>135</v>
      </c>
      <c r="C88" s="26" t="s">
        <v>257</v>
      </c>
      <c r="D88" s="27">
        <v>47500</v>
      </c>
      <c r="E88" s="69">
        <v>39900</v>
      </c>
      <c r="F88" s="70">
        <f t="shared" si="2"/>
        <v>7600</v>
      </c>
    </row>
    <row r="89" spans="1:6" ht="24.6" customHeight="1" x14ac:dyDescent="0.2">
      <c r="A89" s="24" t="s">
        <v>160</v>
      </c>
      <c r="B89" s="68" t="s">
        <v>135</v>
      </c>
      <c r="C89" s="26" t="s">
        <v>258</v>
      </c>
      <c r="D89" s="27">
        <v>47500</v>
      </c>
      <c r="E89" s="69">
        <v>39900</v>
      </c>
      <c r="F89" s="70">
        <f t="shared" si="2"/>
        <v>7600</v>
      </c>
    </row>
    <row r="90" spans="1:6" ht="36.950000000000003" customHeight="1" x14ac:dyDescent="0.2">
      <c r="A90" s="24" t="s">
        <v>162</v>
      </c>
      <c r="B90" s="68" t="s">
        <v>135</v>
      </c>
      <c r="C90" s="26" t="s">
        <v>259</v>
      </c>
      <c r="D90" s="27">
        <v>47500</v>
      </c>
      <c r="E90" s="69">
        <v>39900</v>
      </c>
      <c r="F90" s="70">
        <f t="shared" si="2"/>
        <v>7600</v>
      </c>
    </row>
    <row r="91" spans="1:6" x14ac:dyDescent="0.2">
      <c r="A91" s="24" t="s">
        <v>164</v>
      </c>
      <c r="B91" s="68" t="s">
        <v>135</v>
      </c>
      <c r="C91" s="26" t="s">
        <v>260</v>
      </c>
      <c r="D91" s="27">
        <v>47500</v>
      </c>
      <c r="E91" s="69">
        <v>39900</v>
      </c>
      <c r="F91" s="70">
        <f t="shared" si="2"/>
        <v>7600</v>
      </c>
    </row>
    <row r="92" spans="1:6" x14ac:dyDescent="0.2">
      <c r="A92" s="24" t="s">
        <v>261</v>
      </c>
      <c r="B92" s="68" t="s">
        <v>135</v>
      </c>
      <c r="C92" s="26" t="s">
        <v>262</v>
      </c>
      <c r="D92" s="27">
        <v>1928300</v>
      </c>
      <c r="E92" s="69">
        <v>1704745</v>
      </c>
      <c r="F92" s="70">
        <f t="shared" si="2"/>
        <v>223555</v>
      </c>
    </row>
    <row r="93" spans="1:6" x14ac:dyDescent="0.2">
      <c r="A93" s="56" t="s">
        <v>263</v>
      </c>
      <c r="B93" s="57" t="s">
        <v>135</v>
      </c>
      <c r="C93" s="58" t="s">
        <v>264</v>
      </c>
      <c r="D93" s="59">
        <v>1928300</v>
      </c>
      <c r="E93" s="60">
        <v>1704745</v>
      </c>
      <c r="F93" s="61">
        <f t="shared" si="2"/>
        <v>223555</v>
      </c>
    </row>
    <row r="94" spans="1:6" ht="36.950000000000003" customHeight="1" x14ac:dyDescent="0.2">
      <c r="A94" s="24" t="s">
        <v>265</v>
      </c>
      <c r="B94" s="68" t="s">
        <v>135</v>
      </c>
      <c r="C94" s="26" t="s">
        <v>266</v>
      </c>
      <c r="D94" s="27">
        <v>1928300</v>
      </c>
      <c r="E94" s="69">
        <v>1704745</v>
      </c>
      <c r="F94" s="70">
        <f t="shared" si="2"/>
        <v>223555</v>
      </c>
    </row>
    <row r="95" spans="1:6" ht="36.950000000000003" customHeight="1" x14ac:dyDescent="0.2">
      <c r="A95" s="24" t="s">
        <v>267</v>
      </c>
      <c r="B95" s="68" t="s">
        <v>135</v>
      </c>
      <c r="C95" s="26" t="s">
        <v>268</v>
      </c>
      <c r="D95" s="27">
        <v>1928300</v>
      </c>
      <c r="E95" s="69">
        <v>1704745</v>
      </c>
      <c r="F95" s="70">
        <f t="shared" si="2"/>
        <v>223555</v>
      </c>
    </row>
    <row r="96" spans="1:6" ht="86.1" customHeight="1" x14ac:dyDescent="0.2">
      <c r="A96" s="71" t="s">
        <v>269</v>
      </c>
      <c r="B96" s="68" t="s">
        <v>135</v>
      </c>
      <c r="C96" s="26" t="s">
        <v>270</v>
      </c>
      <c r="D96" s="27">
        <v>1565600</v>
      </c>
      <c r="E96" s="69">
        <v>1342045</v>
      </c>
      <c r="F96" s="70">
        <f t="shared" si="2"/>
        <v>223555</v>
      </c>
    </row>
    <row r="97" spans="1:6" ht="24.6" customHeight="1" x14ac:dyDescent="0.2">
      <c r="A97" s="24" t="s">
        <v>160</v>
      </c>
      <c r="B97" s="68" t="s">
        <v>135</v>
      </c>
      <c r="C97" s="26" t="s">
        <v>271</v>
      </c>
      <c r="D97" s="27">
        <v>1565600</v>
      </c>
      <c r="E97" s="69">
        <v>1342045</v>
      </c>
      <c r="F97" s="70">
        <f t="shared" si="2"/>
        <v>223555</v>
      </c>
    </row>
    <row r="98" spans="1:6" ht="36.950000000000003" customHeight="1" x14ac:dyDescent="0.2">
      <c r="A98" s="24" t="s">
        <v>162</v>
      </c>
      <c r="B98" s="68" t="s">
        <v>135</v>
      </c>
      <c r="C98" s="26" t="s">
        <v>272</v>
      </c>
      <c r="D98" s="27">
        <v>1565600</v>
      </c>
      <c r="E98" s="69">
        <v>1342045</v>
      </c>
      <c r="F98" s="70">
        <f t="shared" si="2"/>
        <v>223555</v>
      </c>
    </row>
    <row r="99" spans="1:6" x14ac:dyDescent="0.2">
      <c r="A99" s="24" t="s">
        <v>164</v>
      </c>
      <c r="B99" s="68" t="s">
        <v>135</v>
      </c>
      <c r="C99" s="26" t="s">
        <v>273</v>
      </c>
      <c r="D99" s="27">
        <v>1565600</v>
      </c>
      <c r="E99" s="69">
        <v>1342045</v>
      </c>
      <c r="F99" s="70">
        <f t="shared" si="2"/>
        <v>223555</v>
      </c>
    </row>
    <row r="100" spans="1:6" ht="86.1" customHeight="1" x14ac:dyDescent="0.2">
      <c r="A100" s="71" t="s">
        <v>274</v>
      </c>
      <c r="B100" s="68" t="s">
        <v>135</v>
      </c>
      <c r="C100" s="26" t="s">
        <v>275</v>
      </c>
      <c r="D100" s="27">
        <v>362700</v>
      </c>
      <c r="E100" s="69">
        <v>362700</v>
      </c>
      <c r="F100" s="70" t="str">
        <f t="shared" si="2"/>
        <v>-</v>
      </c>
    </row>
    <row r="101" spans="1:6" ht="24.6" customHeight="1" x14ac:dyDescent="0.2">
      <c r="A101" s="24" t="s">
        <v>160</v>
      </c>
      <c r="B101" s="68" t="s">
        <v>135</v>
      </c>
      <c r="C101" s="26" t="s">
        <v>276</v>
      </c>
      <c r="D101" s="27">
        <v>362700</v>
      </c>
      <c r="E101" s="69">
        <v>362700</v>
      </c>
      <c r="F101" s="70" t="str">
        <f t="shared" si="2"/>
        <v>-</v>
      </c>
    </row>
    <row r="102" spans="1:6" ht="36.950000000000003" customHeight="1" x14ac:dyDescent="0.2">
      <c r="A102" s="24" t="s">
        <v>162</v>
      </c>
      <c r="B102" s="68" t="s">
        <v>135</v>
      </c>
      <c r="C102" s="26" t="s">
        <v>277</v>
      </c>
      <c r="D102" s="27">
        <v>362700</v>
      </c>
      <c r="E102" s="69">
        <v>362700</v>
      </c>
      <c r="F102" s="70" t="str">
        <f t="shared" si="2"/>
        <v>-</v>
      </c>
    </row>
    <row r="103" spans="1:6" x14ac:dyDescent="0.2">
      <c r="A103" s="24" t="s">
        <v>164</v>
      </c>
      <c r="B103" s="68" t="s">
        <v>135</v>
      </c>
      <c r="C103" s="26" t="s">
        <v>278</v>
      </c>
      <c r="D103" s="27">
        <v>362700</v>
      </c>
      <c r="E103" s="69">
        <v>362700</v>
      </c>
      <c r="F103" s="70" t="str">
        <f t="shared" si="2"/>
        <v>-</v>
      </c>
    </row>
    <row r="104" spans="1:6" x14ac:dyDescent="0.2">
      <c r="A104" s="24" t="s">
        <v>279</v>
      </c>
      <c r="B104" s="68" t="s">
        <v>135</v>
      </c>
      <c r="C104" s="26" t="s">
        <v>280</v>
      </c>
      <c r="D104" s="27">
        <v>888104.03</v>
      </c>
      <c r="E104" s="69">
        <v>681540.58</v>
      </c>
      <c r="F104" s="70">
        <f t="shared" si="2"/>
        <v>206563.45000000007</v>
      </c>
    </row>
    <row r="105" spans="1:6" x14ac:dyDescent="0.2">
      <c r="A105" s="56" t="s">
        <v>281</v>
      </c>
      <c r="B105" s="57" t="s">
        <v>135</v>
      </c>
      <c r="C105" s="58" t="s">
        <v>282</v>
      </c>
      <c r="D105" s="59">
        <v>888104.03</v>
      </c>
      <c r="E105" s="60">
        <v>681540.58</v>
      </c>
      <c r="F105" s="61">
        <f t="shared" si="2"/>
        <v>206563.45000000007</v>
      </c>
    </row>
    <row r="106" spans="1:6" ht="24.6" customHeight="1" x14ac:dyDescent="0.2">
      <c r="A106" s="24" t="s">
        <v>283</v>
      </c>
      <c r="B106" s="68" t="s">
        <v>135</v>
      </c>
      <c r="C106" s="26" t="s">
        <v>284</v>
      </c>
      <c r="D106" s="27">
        <v>830404.03</v>
      </c>
      <c r="E106" s="69">
        <v>623982.05000000005</v>
      </c>
      <c r="F106" s="70">
        <f t="shared" si="2"/>
        <v>206421.97999999998</v>
      </c>
    </row>
    <row r="107" spans="1:6" x14ac:dyDescent="0.2">
      <c r="A107" s="24" t="s">
        <v>285</v>
      </c>
      <c r="B107" s="68" t="s">
        <v>135</v>
      </c>
      <c r="C107" s="26" t="s">
        <v>286</v>
      </c>
      <c r="D107" s="27">
        <v>830404.03</v>
      </c>
      <c r="E107" s="69">
        <v>623982.05000000005</v>
      </c>
      <c r="F107" s="70">
        <f t="shared" si="2"/>
        <v>206421.97999999998</v>
      </c>
    </row>
    <row r="108" spans="1:6" ht="49.15" customHeight="1" x14ac:dyDescent="0.2">
      <c r="A108" s="24" t="s">
        <v>287</v>
      </c>
      <c r="B108" s="68" t="s">
        <v>135</v>
      </c>
      <c r="C108" s="26" t="s">
        <v>288</v>
      </c>
      <c r="D108" s="27">
        <v>335400</v>
      </c>
      <c r="E108" s="69">
        <v>140146.31</v>
      </c>
      <c r="F108" s="70">
        <f t="shared" si="2"/>
        <v>195253.69</v>
      </c>
    </row>
    <row r="109" spans="1:6" ht="24.6" customHeight="1" x14ac:dyDescent="0.2">
      <c r="A109" s="24" t="s">
        <v>160</v>
      </c>
      <c r="B109" s="68" t="s">
        <v>135</v>
      </c>
      <c r="C109" s="26" t="s">
        <v>289</v>
      </c>
      <c r="D109" s="27">
        <v>335400</v>
      </c>
      <c r="E109" s="69">
        <v>140146.31</v>
      </c>
      <c r="F109" s="70">
        <f t="shared" si="2"/>
        <v>195253.69</v>
      </c>
    </row>
    <row r="110" spans="1:6" ht="36.950000000000003" customHeight="1" x14ac:dyDescent="0.2">
      <c r="A110" s="24" t="s">
        <v>162</v>
      </c>
      <c r="B110" s="68" t="s">
        <v>135</v>
      </c>
      <c r="C110" s="26" t="s">
        <v>290</v>
      </c>
      <c r="D110" s="27">
        <v>335400</v>
      </c>
      <c r="E110" s="69">
        <v>140146.31</v>
      </c>
      <c r="F110" s="70">
        <f t="shared" si="2"/>
        <v>195253.69</v>
      </c>
    </row>
    <row r="111" spans="1:6" x14ac:dyDescent="0.2">
      <c r="A111" s="24" t="s">
        <v>164</v>
      </c>
      <c r="B111" s="68" t="s">
        <v>135</v>
      </c>
      <c r="C111" s="26" t="s">
        <v>291</v>
      </c>
      <c r="D111" s="27">
        <v>335400</v>
      </c>
      <c r="E111" s="69">
        <v>140146.31</v>
      </c>
      <c r="F111" s="70">
        <f t="shared" ref="F111:F142" si="3">IF(OR(D111="-",IF(E111="-",0,E111)&gt;=IF(D111="-",0,D111)),"-",IF(D111="-",0,D111)-IF(E111="-",0,E111))</f>
        <v>195253.69</v>
      </c>
    </row>
    <row r="112" spans="1:6" ht="49.15" customHeight="1" x14ac:dyDescent="0.2">
      <c r="A112" s="24" t="s">
        <v>292</v>
      </c>
      <c r="B112" s="68" t="s">
        <v>135</v>
      </c>
      <c r="C112" s="26" t="s">
        <v>293</v>
      </c>
      <c r="D112" s="27">
        <v>10000</v>
      </c>
      <c r="E112" s="69">
        <v>10000</v>
      </c>
      <c r="F112" s="70" t="str">
        <f t="shared" si="3"/>
        <v>-</v>
      </c>
    </row>
    <row r="113" spans="1:6" ht="24.6" customHeight="1" x14ac:dyDescent="0.2">
      <c r="A113" s="24" t="s">
        <v>160</v>
      </c>
      <c r="B113" s="68" t="s">
        <v>135</v>
      </c>
      <c r="C113" s="26" t="s">
        <v>294</v>
      </c>
      <c r="D113" s="27">
        <v>10000</v>
      </c>
      <c r="E113" s="69">
        <v>10000</v>
      </c>
      <c r="F113" s="70" t="str">
        <f t="shared" si="3"/>
        <v>-</v>
      </c>
    </row>
    <row r="114" spans="1:6" ht="36.950000000000003" customHeight="1" x14ac:dyDescent="0.2">
      <c r="A114" s="24" t="s">
        <v>162</v>
      </c>
      <c r="B114" s="68" t="s">
        <v>135</v>
      </c>
      <c r="C114" s="26" t="s">
        <v>295</v>
      </c>
      <c r="D114" s="27">
        <v>10000</v>
      </c>
      <c r="E114" s="69">
        <v>10000</v>
      </c>
      <c r="F114" s="70" t="str">
        <f t="shared" si="3"/>
        <v>-</v>
      </c>
    </row>
    <row r="115" spans="1:6" x14ac:dyDescent="0.2">
      <c r="A115" s="24" t="s">
        <v>164</v>
      </c>
      <c r="B115" s="68" t="s">
        <v>135</v>
      </c>
      <c r="C115" s="26" t="s">
        <v>296</v>
      </c>
      <c r="D115" s="27">
        <v>10000</v>
      </c>
      <c r="E115" s="69">
        <v>10000</v>
      </c>
      <c r="F115" s="70" t="str">
        <f t="shared" si="3"/>
        <v>-</v>
      </c>
    </row>
    <row r="116" spans="1:6" ht="49.15" customHeight="1" x14ac:dyDescent="0.2">
      <c r="A116" s="24" t="s">
        <v>297</v>
      </c>
      <c r="B116" s="68" t="s">
        <v>135</v>
      </c>
      <c r="C116" s="26" t="s">
        <v>298</v>
      </c>
      <c r="D116" s="27">
        <v>59300</v>
      </c>
      <c r="E116" s="69">
        <v>48212.1</v>
      </c>
      <c r="F116" s="70">
        <f t="shared" si="3"/>
        <v>11087.900000000001</v>
      </c>
    </row>
    <row r="117" spans="1:6" ht="24.6" customHeight="1" x14ac:dyDescent="0.2">
      <c r="A117" s="24" t="s">
        <v>160</v>
      </c>
      <c r="B117" s="68" t="s">
        <v>135</v>
      </c>
      <c r="C117" s="26" t="s">
        <v>299</v>
      </c>
      <c r="D117" s="27">
        <v>59300</v>
      </c>
      <c r="E117" s="69">
        <v>48212.1</v>
      </c>
      <c r="F117" s="70">
        <f t="shared" si="3"/>
        <v>11087.900000000001</v>
      </c>
    </row>
    <row r="118" spans="1:6" ht="36.950000000000003" customHeight="1" x14ac:dyDescent="0.2">
      <c r="A118" s="24" t="s">
        <v>162</v>
      </c>
      <c r="B118" s="68" t="s">
        <v>135</v>
      </c>
      <c r="C118" s="26" t="s">
        <v>300</v>
      </c>
      <c r="D118" s="27">
        <v>59300</v>
      </c>
      <c r="E118" s="69">
        <v>48212.1</v>
      </c>
      <c r="F118" s="70">
        <f t="shared" si="3"/>
        <v>11087.900000000001</v>
      </c>
    </row>
    <row r="119" spans="1:6" x14ac:dyDescent="0.2">
      <c r="A119" s="24" t="s">
        <v>164</v>
      </c>
      <c r="B119" s="68" t="s">
        <v>135</v>
      </c>
      <c r="C119" s="26" t="s">
        <v>301</v>
      </c>
      <c r="D119" s="27">
        <v>59300</v>
      </c>
      <c r="E119" s="69">
        <v>48212.1</v>
      </c>
      <c r="F119" s="70">
        <f t="shared" si="3"/>
        <v>11087.900000000001</v>
      </c>
    </row>
    <row r="120" spans="1:6" ht="49.15" customHeight="1" x14ac:dyDescent="0.2">
      <c r="A120" s="24" t="s">
        <v>302</v>
      </c>
      <c r="B120" s="68" t="s">
        <v>135</v>
      </c>
      <c r="C120" s="26" t="s">
        <v>303</v>
      </c>
      <c r="D120" s="27">
        <v>425704.03</v>
      </c>
      <c r="E120" s="69">
        <v>425623.64</v>
      </c>
      <c r="F120" s="70">
        <f t="shared" si="3"/>
        <v>80.39000000001397</v>
      </c>
    </row>
    <row r="121" spans="1:6" ht="24.6" customHeight="1" x14ac:dyDescent="0.2">
      <c r="A121" s="24" t="s">
        <v>160</v>
      </c>
      <c r="B121" s="68" t="s">
        <v>135</v>
      </c>
      <c r="C121" s="26" t="s">
        <v>304</v>
      </c>
      <c r="D121" s="27">
        <v>425704.03</v>
      </c>
      <c r="E121" s="69">
        <v>425623.64</v>
      </c>
      <c r="F121" s="70">
        <f t="shared" si="3"/>
        <v>80.39000000001397</v>
      </c>
    </row>
    <row r="122" spans="1:6" ht="36.950000000000003" customHeight="1" x14ac:dyDescent="0.2">
      <c r="A122" s="24" t="s">
        <v>162</v>
      </c>
      <c r="B122" s="68" t="s">
        <v>135</v>
      </c>
      <c r="C122" s="26" t="s">
        <v>305</v>
      </c>
      <c r="D122" s="27">
        <v>425704.03</v>
      </c>
      <c r="E122" s="69">
        <v>425623.64</v>
      </c>
      <c r="F122" s="70">
        <f t="shared" si="3"/>
        <v>80.39000000001397</v>
      </c>
    </row>
    <row r="123" spans="1:6" x14ac:dyDescent="0.2">
      <c r="A123" s="24" t="s">
        <v>164</v>
      </c>
      <c r="B123" s="68" t="s">
        <v>135</v>
      </c>
      <c r="C123" s="26" t="s">
        <v>306</v>
      </c>
      <c r="D123" s="27">
        <v>425704.03</v>
      </c>
      <c r="E123" s="69">
        <v>425623.64</v>
      </c>
      <c r="F123" s="70">
        <f t="shared" si="3"/>
        <v>80.39000000001397</v>
      </c>
    </row>
    <row r="124" spans="1:6" ht="36.950000000000003" customHeight="1" x14ac:dyDescent="0.2">
      <c r="A124" s="24" t="s">
        <v>307</v>
      </c>
      <c r="B124" s="68" t="s">
        <v>135</v>
      </c>
      <c r="C124" s="26" t="s">
        <v>308</v>
      </c>
      <c r="D124" s="27">
        <v>57700</v>
      </c>
      <c r="E124" s="69">
        <v>57558.53</v>
      </c>
      <c r="F124" s="70">
        <f t="shared" si="3"/>
        <v>141.47000000000116</v>
      </c>
    </row>
    <row r="125" spans="1:6" ht="24.6" customHeight="1" x14ac:dyDescent="0.2">
      <c r="A125" s="24" t="s">
        <v>309</v>
      </c>
      <c r="B125" s="68" t="s">
        <v>135</v>
      </c>
      <c r="C125" s="26" t="s">
        <v>310</v>
      </c>
      <c r="D125" s="27">
        <v>57700</v>
      </c>
      <c r="E125" s="69">
        <v>57558.53</v>
      </c>
      <c r="F125" s="70">
        <f t="shared" si="3"/>
        <v>141.47000000000116</v>
      </c>
    </row>
    <row r="126" spans="1:6" ht="86.1" customHeight="1" x14ac:dyDescent="0.2">
      <c r="A126" s="71" t="s">
        <v>311</v>
      </c>
      <c r="B126" s="68" t="s">
        <v>135</v>
      </c>
      <c r="C126" s="26" t="s">
        <v>312</v>
      </c>
      <c r="D126" s="27">
        <v>57700</v>
      </c>
      <c r="E126" s="69">
        <v>57558.53</v>
      </c>
      <c r="F126" s="70">
        <f t="shared" si="3"/>
        <v>141.47000000000116</v>
      </c>
    </row>
    <row r="127" spans="1:6" ht="24.6" customHeight="1" x14ac:dyDescent="0.2">
      <c r="A127" s="24" t="s">
        <v>160</v>
      </c>
      <c r="B127" s="68" t="s">
        <v>135</v>
      </c>
      <c r="C127" s="26" t="s">
        <v>313</v>
      </c>
      <c r="D127" s="27">
        <v>57700</v>
      </c>
      <c r="E127" s="69">
        <v>57558.53</v>
      </c>
      <c r="F127" s="70">
        <f t="shared" si="3"/>
        <v>141.47000000000116</v>
      </c>
    </row>
    <row r="128" spans="1:6" ht="36.950000000000003" customHeight="1" x14ac:dyDescent="0.2">
      <c r="A128" s="24" t="s">
        <v>162</v>
      </c>
      <c r="B128" s="68" t="s">
        <v>135</v>
      </c>
      <c r="C128" s="26" t="s">
        <v>314</v>
      </c>
      <c r="D128" s="27">
        <v>57700</v>
      </c>
      <c r="E128" s="69">
        <v>57558.53</v>
      </c>
      <c r="F128" s="70">
        <f t="shared" si="3"/>
        <v>141.47000000000116</v>
      </c>
    </row>
    <row r="129" spans="1:6" x14ac:dyDescent="0.2">
      <c r="A129" s="24" t="s">
        <v>164</v>
      </c>
      <c r="B129" s="68" t="s">
        <v>135</v>
      </c>
      <c r="C129" s="26" t="s">
        <v>315</v>
      </c>
      <c r="D129" s="27">
        <v>57700</v>
      </c>
      <c r="E129" s="69">
        <v>57558.53</v>
      </c>
      <c r="F129" s="70">
        <f t="shared" si="3"/>
        <v>141.47000000000116</v>
      </c>
    </row>
    <row r="130" spans="1:6" x14ac:dyDescent="0.2">
      <c r="A130" s="24" t="s">
        <v>316</v>
      </c>
      <c r="B130" s="68" t="s">
        <v>135</v>
      </c>
      <c r="C130" s="26" t="s">
        <v>317</v>
      </c>
      <c r="D130" s="27">
        <v>25000</v>
      </c>
      <c r="E130" s="69">
        <v>12750</v>
      </c>
      <c r="F130" s="70">
        <f t="shared" si="3"/>
        <v>12250</v>
      </c>
    </row>
    <row r="131" spans="1:6" ht="24.6" customHeight="1" x14ac:dyDescent="0.2">
      <c r="A131" s="56" t="s">
        <v>318</v>
      </c>
      <c r="B131" s="57" t="s">
        <v>135</v>
      </c>
      <c r="C131" s="58" t="s">
        <v>319</v>
      </c>
      <c r="D131" s="59">
        <v>25000</v>
      </c>
      <c r="E131" s="60">
        <v>12750</v>
      </c>
      <c r="F131" s="61">
        <f t="shared" si="3"/>
        <v>12250</v>
      </c>
    </row>
    <row r="132" spans="1:6" ht="24.6" customHeight="1" x14ac:dyDescent="0.2">
      <c r="A132" s="24" t="s">
        <v>203</v>
      </c>
      <c r="B132" s="68" t="s">
        <v>135</v>
      </c>
      <c r="C132" s="26" t="s">
        <v>320</v>
      </c>
      <c r="D132" s="27">
        <v>25000</v>
      </c>
      <c r="E132" s="69">
        <v>12750</v>
      </c>
      <c r="F132" s="70">
        <f t="shared" si="3"/>
        <v>12250</v>
      </c>
    </row>
    <row r="133" spans="1:6" ht="36.950000000000003" customHeight="1" x14ac:dyDescent="0.2">
      <c r="A133" s="24" t="s">
        <v>205</v>
      </c>
      <c r="B133" s="68" t="s">
        <v>135</v>
      </c>
      <c r="C133" s="26" t="s">
        <v>321</v>
      </c>
      <c r="D133" s="27">
        <v>25000</v>
      </c>
      <c r="E133" s="69">
        <v>12750</v>
      </c>
      <c r="F133" s="70">
        <f t="shared" si="3"/>
        <v>12250</v>
      </c>
    </row>
    <row r="134" spans="1:6" ht="86.1" customHeight="1" x14ac:dyDescent="0.2">
      <c r="A134" s="71" t="s">
        <v>322</v>
      </c>
      <c r="B134" s="68" t="s">
        <v>135</v>
      </c>
      <c r="C134" s="26" t="s">
        <v>323</v>
      </c>
      <c r="D134" s="27">
        <v>25000</v>
      </c>
      <c r="E134" s="69">
        <v>12750</v>
      </c>
      <c r="F134" s="70">
        <f t="shared" si="3"/>
        <v>12250</v>
      </c>
    </row>
    <row r="135" spans="1:6" ht="24.6" customHeight="1" x14ac:dyDescent="0.2">
      <c r="A135" s="24" t="s">
        <v>160</v>
      </c>
      <c r="B135" s="68" t="s">
        <v>135</v>
      </c>
      <c r="C135" s="26" t="s">
        <v>324</v>
      </c>
      <c r="D135" s="27">
        <v>25000</v>
      </c>
      <c r="E135" s="69">
        <v>12750</v>
      </c>
      <c r="F135" s="70">
        <f t="shared" si="3"/>
        <v>12250</v>
      </c>
    </row>
    <row r="136" spans="1:6" ht="36.950000000000003" customHeight="1" x14ac:dyDescent="0.2">
      <c r="A136" s="24" t="s">
        <v>162</v>
      </c>
      <c r="B136" s="68" t="s">
        <v>135</v>
      </c>
      <c r="C136" s="26" t="s">
        <v>325</v>
      </c>
      <c r="D136" s="27">
        <v>25000</v>
      </c>
      <c r="E136" s="69">
        <v>12750</v>
      </c>
      <c r="F136" s="70">
        <f t="shared" si="3"/>
        <v>12250</v>
      </c>
    </row>
    <row r="137" spans="1:6" x14ac:dyDescent="0.2">
      <c r="A137" s="24" t="s">
        <v>164</v>
      </c>
      <c r="B137" s="68" t="s">
        <v>135</v>
      </c>
      <c r="C137" s="26" t="s">
        <v>326</v>
      </c>
      <c r="D137" s="27">
        <v>25000</v>
      </c>
      <c r="E137" s="69">
        <v>12750</v>
      </c>
      <c r="F137" s="70">
        <f t="shared" si="3"/>
        <v>12250</v>
      </c>
    </row>
    <row r="138" spans="1:6" x14ac:dyDescent="0.2">
      <c r="A138" s="24" t="s">
        <v>327</v>
      </c>
      <c r="B138" s="68" t="s">
        <v>135</v>
      </c>
      <c r="C138" s="26" t="s">
        <v>328</v>
      </c>
      <c r="D138" s="27">
        <v>4350800</v>
      </c>
      <c r="E138" s="69">
        <v>2800010</v>
      </c>
      <c r="F138" s="70">
        <f t="shared" si="3"/>
        <v>1550790</v>
      </c>
    </row>
    <row r="139" spans="1:6" x14ac:dyDescent="0.2">
      <c r="A139" s="56" t="s">
        <v>329</v>
      </c>
      <c r="B139" s="57" t="s">
        <v>135</v>
      </c>
      <c r="C139" s="58" t="s">
        <v>330</v>
      </c>
      <c r="D139" s="59">
        <v>4350800</v>
      </c>
      <c r="E139" s="60">
        <v>2800010</v>
      </c>
      <c r="F139" s="61">
        <f t="shared" si="3"/>
        <v>1550790</v>
      </c>
    </row>
    <row r="140" spans="1:6" ht="24.6" customHeight="1" x14ac:dyDescent="0.2">
      <c r="A140" s="24" t="s">
        <v>331</v>
      </c>
      <c r="B140" s="68" t="s">
        <v>135</v>
      </c>
      <c r="C140" s="26" t="s">
        <v>332</v>
      </c>
      <c r="D140" s="27">
        <v>4350800</v>
      </c>
      <c r="E140" s="69">
        <v>2800010</v>
      </c>
      <c r="F140" s="70">
        <f t="shared" si="3"/>
        <v>1550790</v>
      </c>
    </row>
    <row r="141" spans="1:6" x14ac:dyDescent="0.2">
      <c r="A141" s="24" t="s">
        <v>333</v>
      </c>
      <c r="B141" s="68" t="s">
        <v>135</v>
      </c>
      <c r="C141" s="26" t="s">
        <v>334</v>
      </c>
      <c r="D141" s="27">
        <v>4350800</v>
      </c>
      <c r="E141" s="69">
        <v>2800010</v>
      </c>
      <c r="F141" s="70">
        <f t="shared" si="3"/>
        <v>1550790</v>
      </c>
    </row>
    <row r="142" spans="1:6" ht="73.7" customHeight="1" x14ac:dyDescent="0.2">
      <c r="A142" s="24" t="s">
        <v>335</v>
      </c>
      <c r="B142" s="68" t="s">
        <v>135</v>
      </c>
      <c r="C142" s="26" t="s">
        <v>336</v>
      </c>
      <c r="D142" s="27">
        <v>784800</v>
      </c>
      <c r="E142" s="69">
        <v>18000</v>
      </c>
      <c r="F142" s="70">
        <f t="shared" si="3"/>
        <v>766800</v>
      </c>
    </row>
    <row r="143" spans="1:6" ht="24.6" customHeight="1" x14ac:dyDescent="0.2">
      <c r="A143" s="24" t="s">
        <v>160</v>
      </c>
      <c r="B143" s="68" t="s">
        <v>135</v>
      </c>
      <c r="C143" s="26" t="s">
        <v>337</v>
      </c>
      <c r="D143" s="27">
        <v>784800</v>
      </c>
      <c r="E143" s="69">
        <v>18000</v>
      </c>
      <c r="F143" s="70">
        <f t="shared" ref="F143:F152" si="4">IF(OR(D143="-",IF(E143="-",0,E143)&gt;=IF(D143="-",0,D143)),"-",IF(D143="-",0,D143)-IF(E143="-",0,E143))</f>
        <v>766800</v>
      </c>
    </row>
    <row r="144" spans="1:6" ht="36.950000000000003" customHeight="1" x14ac:dyDescent="0.2">
      <c r="A144" s="24" t="s">
        <v>162</v>
      </c>
      <c r="B144" s="68" t="s">
        <v>135</v>
      </c>
      <c r="C144" s="26" t="s">
        <v>338</v>
      </c>
      <c r="D144" s="27">
        <v>784800</v>
      </c>
      <c r="E144" s="69">
        <v>18000</v>
      </c>
      <c r="F144" s="70">
        <f t="shared" si="4"/>
        <v>766800</v>
      </c>
    </row>
    <row r="145" spans="1:6" ht="36.950000000000003" customHeight="1" x14ac:dyDescent="0.2">
      <c r="A145" s="24" t="s">
        <v>339</v>
      </c>
      <c r="B145" s="68" t="s">
        <v>135</v>
      </c>
      <c r="C145" s="26" t="s">
        <v>340</v>
      </c>
      <c r="D145" s="27">
        <v>784800</v>
      </c>
      <c r="E145" s="69">
        <v>18000</v>
      </c>
      <c r="F145" s="70">
        <f t="shared" si="4"/>
        <v>766800</v>
      </c>
    </row>
    <row r="146" spans="1:6" ht="73.7" customHeight="1" x14ac:dyDescent="0.2">
      <c r="A146" s="24" t="s">
        <v>341</v>
      </c>
      <c r="B146" s="68" t="s">
        <v>135</v>
      </c>
      <c r="C146" s="26" t="s">
        <v>342</v>
      </c>
      <c r="D146" s="27">
        <v>3442100</v>
      </c>
      <c r="E146" s="69">
        <v>2708200</v>
      </c>
      <c r="F146" s="70">
        <f t="shared" si="4"/>
        <v>733900</v>
      </c>
    </row>
    <row r="147" spans="1:6" x14ac:dyDescent="0.2">
      <c r="A147" s="24" t="s">
        <v>343</v>
      </c>
      <c r="B147" s="68" t="s">
        <v>135</v>
      </c>
      <c r="C147" s="26" t="s">
        <v>344</v>
      </c>
      <c r="D147" s="27">
        <v>3442100</v>
      </c>
      <c r="E147" s="69">
        <v>2708200</v>
      </c>
      <c r="F147" s="70">
        <f t="shared" si="4"/>
        <v>733900</v>
      </c>
    </row>
    <row r="148" spans="1:6" x14ac:dyDescent="0.2">
      <c r="A148" s="24" t="s">
        <v>125</v>
      </c>
      <c r="B148" s="68" t="s">
        <v>135</v>
      </c>
      <c r="C148" s="26" t="s">
        <v>345</v>
      </c>
      <c r="D148" s="27">
        <v>3442100</v>
      </c>
      <c r="E148" s="69">
        <v>2708200</v>
      </c>
      <c r="F148" s="70">
        <f t="shared" si="4"/>
        <v>733900</v>
      </c>
    </row>
    <row r="149" spans="1:6" ht="49.15" customHeight="1" x14ac:dyDescent="0.2">
      <c r="A149" s="24" t="s">
        <v>346</v>
      </c>
      <c r="B149" s="68" t="s">
        <v>135</v>
      </c>
      <c r="C149" s="26" t="s">
        <v>347</v>
      </c>
      <c r="D149" s="27">
        <v>123900</v>
      </c>
      <c r="E149" s="69">
        <v>73810</v>
      </c>
      <c r="F149" s="70">
        <f t="shared" si="4"/>
        <v>50090</v>
      </c>
    </row>
    <row r="150" spans="1:6" ht="24.6" customHeight="1" x14ac:dyDescent="0.2">
      <c r="A150" s="24" t="s">
        <v>160</v>
      </c>
      <c r="B150" s="68" t="s">
        <v>135</v>
      </c>
      <c r="C150" s="26" t="s">
        <v>348</v>
      </c>
      <c r="D150" s="27">
        <v>123900</v>
      </c>
      <c r="E150" s="69">
        <v>73810</v>
      </c>
      <c r="F150" s="70">
        <f t="shared" si="4"/>
        <v>50090</v>
      </c>
    </row>
    <row r="151" spans="1:6" ht="36.950000000000003" customHeight="1" x14ac:dyDescent="0.2">
      <c r="A151" s="24" t="s">
        <v>162</v>
      </c>
      <c r="B151" s="68" t="s">
        <v>135</v>
      </c>
      <c r="C151" s="26" t="s">
        <v>349</v>
      </c>
      <c r="D151" s="27">
        <v>123900</v>
      </c>
      <c r="E151" s="69">
        <v>73810</v>
      </c>
      <c r="F151" s="70">
        <f t="shared" si="4"/>
        <v>50090</v>
      </c>
    </row>
    <row r="152" spans="1:6" x14ac:dyDescent="0.2">
      <c r="A152" s="24" t="s">
        <v>164</v>
      </c>
      <c r="B152" s="68" t="s">
        <v>135</v>
      </c>
      <c r="C152" s="26" t="s">
        <v>350</v>
      </c>
      <c r="D152" s="27">
        <v>123900</v>
      </c>
      <c r="E152" s="69">
        <v>73810</v>
      </c>
      <c r="F152" s="70">
        <f t="shared" si="4"/>
        <v>50090</v>
      </c>
    </row>
    <row r="153" spans="1:6" ht="9" customHeight="1" x14ac:dyDescent="0.2">
      <c r="A153" s="72"/>
      <c r="B153" s="73"/>
      <c r="C153" s="74"/>
      <c r="D153" s="75"/>
      <c r="E153" s="73"/>
      <c r="F153" s="73"/>
    </row>
    <row r="154" spans="1:6" ht="13.5" customHeight="1" x14ac:dyDescent="0.2">
      <c r="A154" s="76" t="s">
        <v>351</v>
      </c>
      <c r="B154" s="77" t="s">
        <v>352</v>
      </c>
      <c r="C154" s="78" t="s">
        <v>136</v>
      </c>
      <c r="D154" s="79">
        <v>-400204.03</v>
      </c>
      <c r="E154" s="79">
        <v>425533.81</v>
      </c>
      <c r="F154" s="80" t="s">
        <v>353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tabSelected="1" zoomScaleNormal="100" workbookViewId="0">
      <selection activeCell="G21" sqref="G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  <col min="7" max="7" width="13.85546875" customWidth="1"/>
  </cols>
  <sheetData>
    <row r="1" spans="1:7" ht="11.1" customHeight="1" x14ac:dyDescent="0.2">
      <c r="A1" s="118" t="s">
        <v>354</v>
      </c>
      <c r="B1" s="118"/>
      <c r="C1" s="118"/>
      <c r="D1" s="118"/>
      <c r="E1" s="118"/>
      <c r="F1" s="118"/>
      <c r="G1" s="118"/>
    </row>
    <row r="2" spans="1:7" ht="13.15" customHeight="1" x14ac:dyDescent="0.25">
      <c r="A2" s="100" t="s">
        <v>355</v>
      </c>
      <c r="B2" s="100"/>
      <c r="C2" s="100"/>
      <c r="D2" s="100"/>
      <c r="E2" s="100"/>
      <c r="F2" s="100"/>
      <c r="G2" s="100"/>
    </row>
    <row r="3" spans="1:7" ht="9" customHeight="1" thickBot="1" x14ac:dyDescent="0.25">
      <c r="A3" s="5"/>
      <c r="B3" s="81"/>
      <c r="C3" s="48"/>
      <c r="D3" s="9"/>
      <c r="E3" s="9"/>
      <c r="F3" s="9"/>
      <c r="G3" s="48"/>
    </row>
    <row r="4" spans="1:7" ht="13.9" customHeight="1" x14ac:dyDescent="0.2">
      <c r="A4" s="108" t="s">
        <v>24</v>
      </c>
      <c r="B4" s="105" t="s">
        <v>25</v>
      </c>
      <c r="C4" s="111" t="s">
        <v>356</v>
      </c>
      <c r="D4" s="97" t="s">
        <v>27</v>
      </c>
      <c r="E4" s="97" t="s">
        <v>407</v>
      </c>
      <c r="F4" s="97" t="s">
        <v>28</v>
      </c>
      <c r="G4" s="94" t="s">
        <v>29</v>
      </c>
    </row>
    <row r="5" spans="1:7" ht="4.9000000000000004" customHeight="1" x14ac:dyDescent="0.2">
      <c r="A5" s="109"/>
      <c r="B5" s="106"/>
      <c r="C5" s="112"/>
      <c r="D5" s="98"/>
      <c r="E5" s="98"/>
      <c r="F5" s="98"/>
      <c r="G5" s="95"/>
    </row>
    <row r="6" spans="1:7" ht="6" customHeight="1" x14ac:dyDescent="0.2">
      <c r="A6" s="109"/>
      <c r="B6" s="106"/>
      <c r="C6" s="112"/>
      <c r="D6" s="98"/>
      <c r="E6" s="98"/>
      <c r="F6" s="98"/>
      <c r="G6" s="95"/>
    </row>
    <row r="7" spans="1:7" ht="4.9000000000000004" customHeight="1" x14ac:dyDescent="0.2">
      <c r="A7" s="109"/>
      <c r="B7" s="106"/>
      <c r="C7" s="112"/>
      <c r="D7" s="98"/>
      <c r="E7" s="98"/>
      <c r="F7" s="98"/>
      <c r="G7" s="95"/>
    </row>
    <row r="8" spans="1:7" ht="6" customHeight="1" x14ac:dyDescent="0.2">
      <c r="A8" s="109"/>
      <c r="B8" s="106"/>
      <c r="C8" s="112"/>
      <c r="D8" s="98"/>
      <c r="E8" s="98"/>
      <c r="F8" s="98"/>
      <c r="G8" s="95"/>
    </row>
    <row r="9" spans="1:7" ht="6" customHeight="1" x14ac:dyDescent="0.2">
      <c r="A9" s="109"/>
      <c r="B9" s="106"/>
      <c r="C9" s="112"/>
      <c r="D9" s="98"/>
      <c r="E9" s="98"/>
      <c r="F9" s="98"/>
      <c r="G9" s="95"/>
    </row>
    <row r="10" spans="1:7" ht="18" customHeight="1" x14ac:dyDescent="0.2">
      <c r="A10" s="110"/>
      <c r="B10" s="107"/>
      <c r="C10" s="119"/>
      <c r="D10" s="99"/>
      <c r="E10" s="99"/>
      <c r="F10" s="99"/>
      <c r="G10" s="96"/>
    </row>
    <row r="11" spans="1:7" ht="13.5" customHeight="1" thickBot="1" x14ac:dyDescent="0.25">
      <c r="A11" s="18">
        <v>1</v>
      </c>
      <c r="B11" s="19">
        <v>2</v>
      </c>
      <c r="C11" s="20">
        <v>3</v>
      </c>
      <c r="D11" s="21" t="s">
        <v>30</v>
      </c>
      <c r="E11" s="55"/>
      <c r="F11" s="55" t="s">
        <v>31</v>
      </c>
      <c r="G11" s="23" t="s">
        <v>32</v>
      </c>
    </row>
    <row r="12" spans="1:7" ht="24.6" customHeight="1" x14ac:dyDescent="0.2">
      <c r="A12" s="82" t="s">
        <v>357</v>
      </c>
      <c r="B12" s="35" t="s">
        <v>358</v>
      </c>
      <c r="C12" s="83" t="s">
        <v>136</v>
      </c>
      <c r="D12" s="37">
        <v>400204.03</v>
      </c>
      <c r="E12" s="37"/>
      <c r="F12" s="37">
        <v>-425533.81</v>
      </c>
      <c r="G12" s="38" t="s">
        <v>136</v>
      </c>
    </row>
    <row r="13" spans="1:7" x14ac:dyDescent="0.2">
      <c r="A13" s="84" t="s">
        <v>36</v>
      </c>
      <c r="B13" s="85"/>
      <c r="C13" s="86"/>
      <c r="D13" s="87"/>
      <c r="E13" s="87"/>
      <c r="F13" s="87"/>
      <c r="G13" s="88"/>
    </row>
    <row r="14" spans="1:7" ht="24.6" customHeight="1" x14ac:dyDescent="0.2">
      <c r="A14" s="120" t="s">
        <v>359</v>
      </c>
      <c r="B14" s="121" t="s">
        <v>360</v>
      </c>
      <c r="C14" s="122" t="s">
        <v>136</v>
      </c>
      <c r="D14" s="123" t="s">
        <v>47</v>
      </c>
      <c r="E14" s="123"/>
      <c r="F14" s="123" t="s">
        <v>47</v>
      </c>
      <c r="G14" s="124"/>
    </row>
    <row r="15" spans="1:7" x14ac:dyDescent="0.2">
      <c r="A15" s="125" t="s">
        <v>408</v>
      </c>
      <c r="B15" s="126"/>
      <c r="C15" s="127" t="s">
        <v>414</v>
      </c>
      <c r="D15" s="127"/>
      <c r="E15" s="128" t="s">
        <v>409</v>
      </c>
      <c r="F15" s="127"/>
      <c r="G15" s="128" t="s">
        <v>409</v>
      </c>
    </row>
    <row r="16" spans="1:7" ht="24.6" customHeight="1" x14ac:dyDescent="0.2">
      <c r="A16" s="125" t="s">
        <v>376</v>
      </c>
      <c r="B16" s="129"/>
      <c r="C16" s="130" t="s">
        <v>415</v>
      </c>
      <c r="D16" s="130"/>
      <c r="E16" s="131" t="s">
        <v>413</v>
      </c>
      <c r="F16" s="130"/>
      <c r="G16" s="128" t="s">
        <v>413</v>
      </c>
    </row>
    <row r="17" spans="1:8" x14ac:dyDescent="0.2">
      <c r="A17" s="56" t="s">
        <v>362</v>
      </c>
      <c r="B17" s="89" t="s">
        <v>363</v>
      </c>
      <c r="C17" s="90" t="s">
        <v>136</v>
      </c>
      <c r="D17" s="59" t="s">
        <v>47</v>
      </c>
      <c r="E17" s="59"/>
      <c r="F17" s="59" t="s">
        <v>47</v>
      </c>
      <c r="G17" s="37" t="s">
        <v>47</v>
      </c>
    </row>
    <row r="18" spans="1:8" x14ac:dyDescent="0.2">
      <c r="A18" s="84" t="s">
        <v>361</v>
      </c>
      <c r="B18" s="85"/>
      <c r="C18" s="86"/>
      <c r="D18" s="87"/>
      <c r="E18" s="87"/>
      <c r="F18" s="87"/>
      <c r="G18" s="88"/>
    </row>
    <row r="19" spans="1:8" ht="24.6" customHeight="1" x14ac:dyDescent="0.2">
      <c r="A19" s="82" t="s">
        <v>364</v>
      </c>
      <c r="B19" s="35" t="s">
        <v>365</v>
      </c>
      <c r="C19" s="83" t="s">
        <v>366</v>
      </c>
      <c r="D19" s="37">
        <v>400204.03</v>
      </c>
      <c r="E19" s="37"/>
      <c r="F19" s="37">
        <v>-425533.81</v>
      </c>
      <c r="G19" s="38">
        <v>825737.84</v>
      </c>
    </row>
    <row r="20" spans="1:8" ht="22.5" x14ac:dyDescent="0.2">
      <c r="A20" s="82" t="s">
        <v>367</v>
      </c>
      <c r="B20" s="35" t="s">
        <v>365</v>
      </c>
      <c r="C20" s="83" t="s">
        <v>368</v>
      </c>
      <c r="D20" s="37">
        <v>400204.03</v>
      </c>
      <c r="E20" s="37"/>
      <c r="F20" s="37">
        <v>-425533.81</v>
      </c>
      <c r="G20" s="38">
        <v>825737.84</v>
      </c>
    </row>
    <row r="21" spans="1:8" ht="24.6" customHeight="1" x14ac:dyDescent="0.2">
      <c r="A21" s="82" t="s">
        <v>369</v>
      </c>
      <c r="B21" s="35" t="s">
        <v>370</v>
      </c>
      <c r="C21" s="83" t="s">
        <v>371</v>
      </c>
      <c r="D21" s="37">
        <v>-11151600</v>
      </c>
      <c r="E21" s="37">
        <v>-58554.1</v>
      </c>
      <c r="F21" s="37">
        <v>-9447947.8499999996</v>
      </c>
      <c r="G21" s="38" t="s">
        <v>353</v>
      </c>
    </row>
    <row r="22" spans="1:8" ht="24.6" customHeight="1" x14ac:dyDescent="0.2">
      <c r="A22" s="82" t="s">
        <v>369</v>
      </c>
      <c r="B22" s="35" t="s">
        <v>370</v>
      </c>
      <c r="C22" s="83" t="s">
        <v>410</v>
      </c>
      <c r="D22" s="37">
        <v>-11151600</v>
      </c>
      <c r="E22" s="37">
        <v>-58554.1</v>
      </c>
      <c r="F22" s="37">
        <v>-9447947.8499999996</v>
      </c>
      <c r="G22" s="38" t="s">
        <v>353</v>
      </c>
    </row>
    <row r="23" spans="1:8" ht="24.6" customHeight="1" x14ac:dyDescent="0.2">
      <c r="A23" s="82" t="s">
        <v>372</v>
      </c>
      <c r="B23" s="35" t="s">
        <v>370</v>
      </c>
      <c r="C23" s="83" t="s">
        <v>373</v>
      </c>
      <c r="D23" s="37">
        <v>-11151600</v>
      </c>
      <c r="E23" s="37">
        <v>-58554.1</v>
      </c>
      <c r="F23" s="37">
        <v>-9447947.8499999996</v>
      </c>
      <c r="G23" s="38" t="s">
        <v>353</v>
      </c>
    </row>
    <row r="24" spans="1:8" ht="22.5" x14ac:dyDescent="0.2">
      <c r="A24" s="24" t="s">
        <v>374</v>
      </c>
      <c r="B24" s="25" t="s">
        <v>370</v>
      </c>
      <c r="C24" s="91" t="s">
        <v>375</v>
      </c>
      <c r="D24" s="27">
        <v>-11151600</v>
      </c>
      <c r="E24" s="27">
        <v>-58554.1</v>
      </c>
      <c r="F24" s="27">
        <v>-9447947.8499999996</v>
      </c>
      <c r="G24" s="70" t="s">
        <v>353</v>
      </c>
    </row>
    <row r="25" spans="1:8" x14ac:dyDescent="0.2">
      <c r="A25" s="82" t="s">
        <v>376</v>
      </c>
      <c r="B25" s="35" t="s">
        <v>377</v>
      </c>
      <c r="C25" s="83" t="s">
        <v>378</v>
      </c>
      <c r="D25" s="37">
        <v>11551804.029999999</v>
      </c>
      <c r="E25" s="37">
        <v>58554.1</v>
      </c>
      <c r="F25" s="37">
        <v>9022414.0399999991</v>
      </c>
      <c r="G25" s="38" t="s">
        <v>353</v>
      </c>
    </row>
    <row r="26" spans="1:8" ht="24.6" customHeight="1" thickBot="1" x14ac:dyDescent="0.25">
      <c r="A26" s="82" t="s">
        <v>411</v>
      </c>
      <c r="B26" s="35" t="s">
        <v>377</v>
      </c>
      <c r="C26" s="83" t="s">
        <v>412</v>
      </c>
      <c r="D26" s="37">
        <v>11551804.029999999</v>
      </c>
      <c r="E26" s="37">
        <v>58554.1</v>
      </c>
      <c r="F26" s="37">
        <v>9022414.0399999991</v>
      </c>
      <c r="G26" s="38" t="s">
        <v>353</v>
      </c>
    </row>
    <row r="27" spans="1:8" ht="12.75" customHeight="1" x14ac:dyDescent="0.2">
      <c r="A27" s="24" t="s">
        <v>379</v>
      </c>
      <c r="B27" s="25" t="s">
        <v>377</v>
      </c>
      <c r="C27" s="91" t="s">
        <v>380</v>
      </c>
      <c r="D27" s="27">
        <v>11551804.029999999</v>
      </c>
      <c r="E27" s="27">
        <v>58554.1</v>
      </c>
      <c r="F27" s="27">
        <v>9022414.0399999991</v>
      </c>
      <c r="G27" s="70" t="s">
        <v>353</v>
      </c>
      <c r="H27" s="92"/>
    </row>
    <row r="28" spans="1:8" ht="12.75" customHeight="1" x14ac:dyDescent="0.2">
      <c r="A28" t="s">
        <v>396</v>
      </c>
      <c r="D28" t="s">
        <v>397</v>
      </c>
    </row>
    <row r="29" spans="1:8" ht="12.75" customHeight="1" x14ac:dyDescent="0.2">
      <c r="A29" t="s">
        <v>398</v>
      </c>
      <c r="D29" t="s">
        <v>399</v>
      </c>
    </row>
    <row r="30" spans="1:8" ht="12.75" customHeight="1" x14ac:dyDescent="0.2">
      <c r="A30" t="s">
        <v>400</v>
      </c>
      <c r="D30" t="s">
        <v>401</v>
      </c>
    </row>
    <row r="31" spans="1:8" ht="12.75" customHeight="1" x14ac:dyDescent="0.2">
      <c r="C31" t="s">
        <v>402</v>
      </c>
      <c r="D31" t="s">
        <v>403</v>
      </c>
    </row>
    <row r="32" spans="1:8" ht="12.75" customHeight="1" x14ac:dyDescent="0.2">
      <c r="A32" t="s">
        <v>404</v>
      </c>
      <c r="D32" t="s">
        <v>405</v>
      </c>
    </row>
    <row r="33" spans="1:4" ht="12.75" customHeight="1" x14ac:dyDescent="0.2">
      <c r="A33" t="s">
        <v>398</v>
      </c>
      <c r="D33" t="s">
        <v>399</v>
      </c>
    </row>
    <row r="34" spans="1:4" ht="12.75" customHeight="1" x14ac:dyDescent="0.2">
      <c r="A34" s="93" t="s">
        <v>406</v>
      </c>
    </row>
  </sheetData>
  <mergeCells count="9">
    <mergeCell ref="A4:A10"/>
    <mergeCell ref="B4:B10"/>
    <mergeCell ref="D4:D10"/>
    <mergeCell ref="C4:C10"/>
    <mergeCell ref="E4:E10"/>
    <mergeCell ref="F4:F10"/>
    <mergeCell ref="A1:G1"/>
    <mergeCell ref="A2:G2"/>
    <mergeCell ref="G4:G10"/>
  </mergeCells>
  <conditionalFormatting sqref="G32:H32">
    <cfRule type="cellIs" priority="3" stopIfTrue="1" operator="equal">
      <formula>0</formula>
    </cfRule>
  </conditionalFormatting>
  <conditionalFormatting sqref="E103:F103">
    <cfRule type="cellIs" priority="7" stopIfTrue="1" operator="equal">
      <formula>0</formula>
    </cfRule>
  </conditionalFormatting>
  <conditionalFormatting sqref="G30:H30">
    <cfRule type="cellIs" priority="2" stopIfTrue="1" operator="equal">
      <formula>0</formula>
    </cfRule>
  </conditionalFormatting>
  <conditionalFormatting sqref="G15:G18 F13:G13 F15:F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381</v>
      </c>
      <c r="B1" t="s">
        <v>31</v>
      </c>
    </row>
    <row r="2" spans="1:2" x14ac:dyDescent="0.2">
      <c r="A2" t="s">
        <v>382</v>
      </c>
      <c r="B2" t="s">
        <v>383</v>
      </c>
    </row>
    <row r="3" spans="1:2" x14ac:dyDescent="0.2">
      <c r="A3" t="s">
        <v>384</v>
      </c>
      <c r="B3" t="s">
        <v>6</v>
      </c>
    </row>
    <row r="4" spans="1:2" x14ac:dyDescent="0.2">
      <c r="A4" t="s">
        <v>385</v>
      </c>
      <c r="B4" t="s">
        <v>386</v>
      </c>
    </row>
    <row r="5" spans="1:2" x14ac:dyDescent="0.2">
      <c r="A5" t="s">
        <v>387</v>
      </c>
      <c r="B5" t="s">
        <v>388</v>
      </c>
    </row>
    <row r="6" spans="1:2" x14ac:dyDescent="0.2">
      <c r="A6" t="s">
        <v>389</v>
      </c>
      <c r="B6" t="s">
        <v>7</v>
      </c>
    </row>
    <row r="7" spans="1:2" x14ac:dyDescent="0.2">
      <c r="A7" t="s">
        <v>390</v>
      </c>
      <c r="B7" t="s">
        <v>7</v>
      </c>
    </row>
    <row r="8" spans="1:2" x14ac:dyDescent="0.2">
      <c r="A8" t="s">
        <v>391</v>
      </c>
      <c r="B8" t="s">
        <v>392</v>
      </c>
    </row>
    <row r="9" spans="1:2" x14ac:dyDescent="0.2">
      <c r="A9" t="s">
        <v>393</v>
      </c>
      <c r="B9" t="s">
        <v>394</v>
      </c>
    </row>
    <row r="10" spans="1:2" x14ac:dyDescent="0.2">
      <c r="A10" t="s">
        <v>395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dc:description>POI HSSF rep:2.48.0.105</dc:description>
  <cp:lastModifiedBy>Expert</cp:lastModifiedBy>
  <cp:lastPrinted>2019-11-01T10:04:27Z</cp:lastPrinted>
  <dcterms:created xsi:type="dcterms:W3CDTF">2019-11-01T10:13:20Z</dcterms:created>
  <dcterms:modified xsi:type="dcterms:W3CDTF">2019-11-08T08:13:39Z</dcterms:modified>
</cp:coreProperties>
</file>