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-ма на сайт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Источники!#REF!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Источники!#REF!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Источники!$A$35:$D$36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</calcChain>
</file>

<file path=xl/sharedStrings.xml><?xml version="1.0" encoding="utf-8"?>
<sst xmlns="http://schemas.openxmlformats.org/spreadsheetml/2006/main" count="734" uniqueCount="375">
  <si>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</si>
  <si>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</si>
  <si>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</si>
  <si>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</si>
  <si>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</si>
  <si>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</si>
  <si>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</si>
  <si>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</si>
  <si>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</si>
  <si>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</si>
  <si>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</si>
  <si>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</si>
  <si>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</si>
  <si>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</si>
  <si>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</si>
  <si>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</si>
  <si>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</si>
  <si>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</si>
  <si>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</si>
  <si>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</si>
  <si>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</si>
  <si>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</si>
  <si>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</si>
  <si>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</si>
  <si>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</si>
  <si>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</si>
  <si>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</si>
  <si>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</si>
  <si>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</si>
  <si>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</si>
  <si>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</si>
  <si>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</si>
  <si>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</si>
  <si>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</si>
  <si>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</si>
  <si>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</si>
  <si>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</si>
  <si>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</si>
  <si>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</si>
  <si>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</si>
  <si>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</si>
  <si>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</si>
  <si>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</si>
  <si>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</si>
  <si>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</si>
  <si>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</si>
  <si>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</si>
  <si>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</si>
  <si>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</si>
  <si>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</si>
  <si>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</si>
  <si>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</si>
  <si>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</si>
  <si>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</si>
  <si>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</si>
  <si>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</si>
  <si>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</si>
  <si>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</si>
  <si>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</si>
  <si>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</si>
  <si>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</si>
  <si>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</si>
  <si>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</si>
  <si>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</si>
  <si>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</si>
  <si>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</si>
  <si>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</si>
  <si>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</si>
  <si>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</si>
  <si>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</si>
  <si>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</si>
  <si>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</si>
  <si>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</si>
  <si>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</si>
  <si>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</si>
  <si>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</si>
  <si>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</si>
  <si>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</si>
  <si>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</si>
  <si>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</si>
  <si>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</si>
  <si>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</si>
  <si>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</si>
  <si>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</si>
  <si>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</si>
  <si>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</si>
  <si>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</si>
  <si>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</si>
  <si>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</si>
  <si>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</si>
  <si>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</si>
  <si>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</si>
  <si>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</si>
  <si>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</si>
  <si>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</si>
  <si>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</si>
  <si>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</si>
  <si>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</si>
  <si>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</si>
  <si>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</si>
  <si>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</si>
  <si>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</si>
  <si>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</si>
  <si>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</si>
  <si>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</si>
  <si>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</si>
  <si>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</si>
  <si>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</si>
  <si>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</si>
  <si>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</si>
  <si>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</si>
  <si>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</si>
  <si>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</si>
  <si>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</si>
  <si>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</si>
  <si>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</si>
  <si>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</si>
  <si>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</si>
  <si>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</si>
  <si>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</si>
  <si>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</si>
  <si>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</si>
  <si>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</si>
  <si>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</si>
  <si>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</si>
  <si>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</si>
  <si>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</si>
  <si>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</si>
  <si>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</si>
  <si>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</si>
  <si>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</si>
  <si>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</si>
  <si>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</si>
  <si>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</si>
  <si>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</si>
  <si>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</si>
  <si>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</si>
  <si>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</si>
  <si>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</si>
  <si>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</si>
  <si>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</si>
  <si>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</si>
  <si>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</si>
  <si>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</si>
  <si>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</si>
  <si>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</si>
  <si>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</si>
  <si>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</si>
  <si>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</si>
  <si>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</si>
  <si>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</si>
  <si>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</si>
  <si>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</si>
  <si>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</si>
  <si>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</si>
  <si>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</si>
  <si>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</si>
  <si>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</si>
  <si>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</si>
  <si>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</si>
  <si>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</si>
  <si>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</si>
  <si>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</si>
  <si>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</si>
  <si>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</si>
  <si>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</si>
  <si>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</si>
  <si>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</si>
  <si>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</si>
  <si>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</si>
  <si>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</si>
  <si>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</si>
  <si>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</si>
  <si>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</si>
  <si>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</si>
  <si>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</si>
  <si>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</si>
  <si>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</si>
  <si>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</si>
  <si>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</si>
  <si>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</si>
  <si>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</si>
  <si>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</si>
  <si>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</si>
  <si>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</si>
  <si>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</si>
  <si>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</si>
  <si>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951 0113 0220027050 240 </t>
  </si>
  <si>
    <t xml:space="preserve">951 0113 0220027050 244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</si>
  <si>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</si>
  <si>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</si>
  <si>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</si>
  <si>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</si>
  <si>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951 0113 0710027120 240 </t>
  </si>
  <si>
    <t xml:space="preserve">951 0113 0710027120 244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</si>
  <si>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</si>
  <si>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</si>
  <si>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</si>
  <si>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</si>
  <si>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</si>
  <si>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</si>
  <si>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951 0113 0710027160 240 </t>
  </si>
  <si>
    <t xml:space="preserve">951 0113 0710027160 244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</si>
  <si>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</si>
  <si>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</si>
  <si>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</si>
  <si>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</si>
  <si>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</si>
  <si>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</si>
  <si>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</si>
  <si>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</si>
  <si>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</si>
  <si>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</si>
  <si>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</si>
  <si>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</si>
  <si>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</si>
  <si>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</si>
  <si>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</si>
  <si>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</si>
  <si>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</si>
  <si>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</si>
  <si>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</si>
  <si>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</si>
  <si>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</si>
  <si>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</si>
  <si>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</si>
  <si>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</si>
  <si>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</si>
  <si>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</si>
  <si>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</si>
  <si>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</si>
  <si>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</si>
  <si>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</si>
  <si>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</si>
  <si>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</si>
  <si>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</si>
  <si>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</si>
  <si>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</si>
  <si>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</si>
  <si>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</si>
  <si>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</si>
  <si>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</si>
  <si>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</si>
  <si>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951 0409 0510027070 240 </t>
  </si>
  <si>
    <t xml:space="preserve">951 0409 0510027070 244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</si>
  <si>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</si>
  <si>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</si>
  <si>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</si>
  <si>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</si>
  <si>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</si>
  <si>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</si>
  <si>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</si>
  <si>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</si>
  <si>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</si>
  <si>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</si>
  <si>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</si>
  <si>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</si>
  <si>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</si>
  <si>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</si>
  <si>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</si>
  <si>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</si>
  <si>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</si>
  <si>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</si>
  <si>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</si>
  <si>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</si>
  <si>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951 0503 0110099990 240 </t>
  </si>
  <si>
    <t xml:space="preserve">951 0503 0110099990 244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</si>
  <si>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</si>
  <si>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</si>
  <si>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</si>
  <si>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</si>
  <si>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951 0503 0620027100 240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</si>
  <si>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</si>
  <si>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</si>
  <si>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</si>
  <si>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</si>
  <si>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</si>
  <si>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</si>
  <si>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</si>
  <si>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</si>
  <si>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</si>
  <si>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</si>
  <si>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</si>
  <si>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</si>
  <si>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</si>
  <si>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</si>
  <si>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"Сохранение и развитие культуры"</t>
  </si>
  <si>
    <t xml:space="preserve">951 0801 0410000000 000 </t>
  </si>
  <si>
    <t>Расходы на разработку проектно-сметной документации на капитальный ремонт Верхняковского сельского Дома культуры в рамках подпрограммы"Сохранение и развитие культуры" муниципальной программы Верхняковского сельского поселения"Развитие культуры"</t>
  </si>
  <si>
    <t xml:space="preserve">951 0801 0410027180 000 </t>
  </si>
  <si>
    <t xml:space="preserve">951 0801 0410027180 240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</si>
  <si>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</si>
  <si>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951 0801 0410027180 243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</si>
  <si>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</si>
  <si>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</si>
  <si>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</si>
  <si>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</si>
  <si>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</si>
  <si>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951 0801 0410099990 240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</si>
  <si>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</si>
  <si>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</si>
  <si>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</si>
  <si>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</si>
  <si>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</si>
  <si>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</si>
  <si>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</si>
  <si>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</si>
  <si>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</si>
  <si>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</si>
  <si>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</si>
  <si>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</si>
  <si>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</si>
  <si>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</si>
  <si>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</si>
  <si>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</si>
  <si>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</si>
  <si>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</si>
  <si>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</si>
  <si>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</si>
  <si>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</si>
  <si>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</si>
  <si>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</si>
  <si>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</si>
  <si>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</si>
  <si>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</si>
  <si>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</si>
  <si>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</si>
  <si>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</si>
  <si>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</si>
  <si>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</si>
  <si>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</si>
  <si>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</si>
  <si>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</si>
  <si>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</si>
  <si>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</si>
  <si>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</si>
  <si>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</si>
  <si>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</si>
  <si>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</si>
  <si>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</si>
  <si>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r>
      <t xml:space="preserve">на 01 </t>
    </r>
    <r>
      <rPr>
        <u/>
        <sz val="8"/>
        <rFont val="Arial Cyr"/>
        <charset val="204"/>
      </rPr>
      <t>февраля</t>
    </r>
    <r>
      <rPr>
        <sz val="8"/>
        <rFont val="Arial Cyr"/>
        <charset val="204"/>
      </rPr>
      <t xml:space="preserve"> </t>
    </r>
    <r>
      <rPr>
        <sz val="8"/>
        <rFont val="Arial Cyr"/>
      </rPr>
      <t>20</t>
    </r>
    <r>
      <rPr>
        <u/>
        <sz val="8"/>
        <rFont val="Arial Cyr"/>
        <charset val="204"/>
      </rPr>
      <t>19</t>
    </r>
    <r>
      <rPr>
        <sz val="8"/>
        <rFont val="Arial Cyr"/>
      </rPr>
      <t xml:space="preserve"> г.</t>
    </r>
  </si>
  <si>
    <t>источники внутреннего финансирования дефицитов бюджета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</si>
  <si>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</si>
  <si>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</si>
  <si>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</si>
  <si>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</si>
  <si>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</si>
  <si>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000 01030100000000700</t>
  </si>
  <si>
    <t>000 01030100100000710</t>
  </si>
  <si>
    <t>Погашение бюджетных кредитов от других бюджетов бюджетной системы Российской Федерации в валюте Российской Федерации</t>
  </si>
  <si>
    <t>000 01030100000000800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</si>
  <si>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</si>
  <si>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</si>
  <si>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</t>
  </si>
  <si>
    <t>000 01030200000000000</t>
  </si>
  <si>
    <t>Погашение бюджетных кредитов в иностранной валюте, предоставленных из бюджета в рамках использования целевых иностранных кредитов (заимствований)</t>
  </si>
  <si>
    <t>000 01030200000000800</t>
  </si>
  <si>
    <t>000 01000000000000000</t>
  </si>
  <si>
    <t>000 01050000000000000</t>
  </si>
  <si>
    <t xml:space="preserve">Увеличение прочих остатков денежных средств бюджетов </t>
  </si>
  <si>
    <t>000 01050200000000500</t>
  </si>
  <si>
    <t xml:space="preserve">Уменьшение остатков средств бюджетов 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</si>
  <si>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</si>
  <si>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</si>
  <si>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</si>
  <si>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</si>
  <si>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</si>
  <si>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</si>
  <si>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                             (подпись)</t>
  </si>
  <si>
    <t xml:space="preserve">       (расшифровка подписи)</t>
  </si>
  <si>
    <t xml:space="preserve">Главный бухгалтер                                                                            _________________________                   О.В.Демина           </t>
  </si>
  <si>
    <r>
      <t xml:space="preserve">"31" </t>
    </r>
    <r>
      <rPr>
        <u/>
        <sz val="10"/>
        <rFont val="Arial"/>
        <family val="2"/>
        <charset val="204"/>
      </rPr>
      <t>января</t>
    </r>
    <r>
      <rPr>
        <sz val="10"/>
        <rFont val="Arial"/>
      </rPr>
      <t xml:space="preserve">  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г.</t>
    </r>
  </si>
  <si>
    <t xml:space="preserve">             Демина О.В.                       </t>
  </si>
  <si>
    <r>
      <t xml:space="preserve">Рувководитель финансово-экономической службы                      _________________________                  </t>
    </r>
    <r>
      <rPr>
        <u/>
        <sz val="10"/>
        <rFont val="Arial"/>
        <family val="2"/>
        <charset val="204"/>
      </rPr>
      <t xml:space="preserve">      А.И. Литвинова          </t>
    </r>
  </si>
  <si>
    <r>
      <t xml:space="preserve">Рувководитель                                                                            _________________________                  </t>
    </r>
    <r>
      <rPr>
        <u/>
        <sz val="10"/>
        <rFont val="Arial"/>
        <family val="2"/>
        <charset val="204"/>
      </rPr>
      <t xml:space="preserve">      А.А. Романов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</si>
</sst>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u/>
      <sz val="8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45" xfId="0" applyFont="1" applyBorder="1" applyAlignment="1" applyProtection="1">
      <alignment horizontal="left" wrapText="1"/>
    </xf>
    <xf numFmtId="0" fontId="5" fillId="0" borderId="46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49" fontId="5" fillId="0" borderId="24" xfId="0" applyNumberFormat="1" applyFont="1" applyBorder="1" applyAlignment="1" applyProtection="1">
      <alignment horizontal="center"/>
    </xf>
    <xf numFmtId="49" fontId="5" fillId="0" borderId="38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0" fontId="9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opLeftCell="A3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6" t="s">
        <v>340</v>
      </c>
      <c r="B4" s="126"/>
      <c r="C4" s="126"/>
      <c r="D4" s="12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27" t="s">
        <v>14</v>
      </c>
      <c r="C6" s="128"/>
      <c r="D6" s="128"/>
      <c r="E6" s="3" t="s">
        <v>8</v>
      </c>
      <c r="F6" s="10" t="s">
        <v>18</v>
      </c>
    </row>
    <row r="7" spans="1:6" x14ac:dyDescent="0.2">
      <c r="A7" s="11" t="s">
        <v>9</v>
      </c>
      <c r="B7" s="129" t="s">
        <v>15</v>
      </c>
      <c r="C7" s="129"/>
      <c r="D7" s="129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5" t="s">
        <v>20</v>
      </c>
      <c r="B10" s="125"/>
      <c r="C10" s="125"/>
      <c r="D10" s="125"/>
      <c r="E10" s="1"/>
      <c r="F10" s="17"/>
    </row>
    <row r="11" spans="1:6" ht="4.1500000000000004" customHeight="1" x14ac:dyDescent="0.2">
      <c r="A11" s="136" t="s">
        <v>21</v>
      </c>
      <c r="B11" s="130" t="s">
        <v>22</v>
      </c>
      <c r="C11" s="130" t="s">
        <v>23</v>
      </c>
      <c r="D11" s="133" t="s">
        <v>24</v>
      </c>
      <c r="E11" s="133" t="s">
        <v>25</v>
      </c>
      <c r="F11" s="139" t="s">
        <v>26</v>
      </c>
    </row>
    <row r="12" spans="1:6" ht="3.6" customHeight="1" x14ac:dyDescent="0.2">
      <c r="A12" s="137"/>
      <c r="B12" s="131"/>
      <c r="C12" s="131"/>
      <c r="D12" s="134"/>
      <c r="E12" s="134"/>
      <c r="F12" s="140"/>
    </row>
    <row r="13" spans="1:6" ht="3" customHeight="1" x14ac:dyDescent="0.2">
      <c r="A13" s="137"/>
      <c r="B13" s="131"/>
      <c r="C13" s="131"/>
      <c r="D13" s="134"/>
      <c r="E13" s="134"/>
      <c r="F13" s="140"/>
    </row>
    <row r="14" spans="1:6" ht="3" customHeight="1" x14ac:dyDescent="0.2">
      <c r="A14" s="137"/>
      <c r="B14" s="131"/>
      <c r="C14" s="131"/>
      <c r="D14" s="134"/>
      <c r="E14" s="134"/>
      <c r="F14" s="140"/>
    </row>
    <row r="15" spans="1:6" ht="3" customHeight="1" x14ac:dyDescent="0.2">
      <c r="A15" s="137"/>
      <c r="B15" s="131"/>
      <c r="C15" s="131"/>
      <c r="D15" s="134"/>
      <c r="E15" s="134"/>
      <c r="F15" s="140"/>
    </row>
    <row r="16" spans="1:6" ht="3" customHeight="1" x14ac:dyDescent="0.2">
      <c r="A16" s="137"/>
      <c r="B16" s="131"/>
      <c r="C16" s="131"/>
      <c r="D16" s="134"/>
      <c r="E16" s="134"/>
      <c r="F16" s="140"/>
    </row>
    <row r="17" spans="1:6" ht="23.45" customHeight="1" x14ac:dyDescent="0.2">
      <c r="A17" s="138"/>
      <c r="B17" s="132"/>
      <c r="C17" s="132"/>
      <c r="D17" s="135"/>
      <c r="E17" s="135"/>
      <c r="F17" s="14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9358800</v>
      </c>
      <c r="E19" s="28">
        <v>742735.09</v>
      </c>
      <c r="F19" s="27">
        <f>IF(OR(D19="-",IF(E19="-",0,E19)&gt;=IF(D19="-",0,D19)),"-",IF(D19="-",0,D19)-IF(E19="-",0,E19))</f>
        <v>8616064.9100000001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3914900</v>
      </c>
      <c r="E21" s="37">
        <v>72435.09</v>
      </c>
      <c r="F21" s="38">
        <f t="shared" ref="F21:F52" si="0">IF(OR(D21="-",IF(E21="-",0,E21)&gt;=IF(D21="-",0,D21)),"-",IF(D21="-",0,D21)-IF(E21="-",0,E21))</f>
        <v>3842464.91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362000</v>
      </c>
      <c r="E22" s="37">
        <v>18597.240000000002</v>
      </c>
      <c r="F22" s="38">
        <f t="shared" si="0"/>
        <v>343402.76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362000</v>
      </c>
      <c r="E23" s="37">
        <v>18597.240000000002</v>
      </c>
      <c r="F23" s="38">
        <f t="shared" si="0"/>
        <v>343402.76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362000</v>
      </c>
      <c r="E24" s="37">
        <v>18597.240000000002</v>
      </c>
      <c r="F24" s="38">
        <f t="shared" si="0"/>
        <v>343402.76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18594.240000000002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</v>
      </c>
      <c r="F26" s="38" t="str">
        <f t="shared" si="0"/>
        <v>-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19000</v>
      </c>
      <c r="E27" s="37">
        <v>1656.4</v>
      </c>
      <c r="F27" s="38">
        <f t="shared" si="0"/>
        <v>17343.599999999999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19000</v>
      </c>
      <c r="E28" s="37">
        <v>1656.4</v>
      </c>
      <c r="F28" s="38">
        <f t="shared" si="0"/>
        <v>17343.599999999999</v>
      </c>
    </row>
    <row r="29" spans="1:6" x14ac:dyDescent="0.2">
      <c r="A29" s="34" t="s">
        <v>49</v>
      </c>
      <c r="B29" s="35" t="s">
        <v>31</v>
      </c>
      <c r="C29" s="36" t="s">
        <v>51</v>
      </c>
      <c r="D29" s="37">
        <v>19000</v>
      </c>
      <c r="E29" s="37">
        <v>1656.4</v>
      </c>
      <c r="F29" s="38">
        <f t="shared" si="0"/>
        <v>17343.599999999999</v>
      </c>
    </row>
    <row r="30" spans="1:6" ht="45" x14ac:dyDescent="0.2">
      <c r="A30" s="34" t="s">
        <v>52</v>
      </c>
      <c r="B30" s="35" t="s">
        <v>31</v>
      </c>
      <c r="C30" s="36" t="s">
        <v>53</v>
      </c>
      <c r="D30" s="37" t="s">
        <v>44</v>
      </c>
      <c r="E30" s="37">
        <v>1656.4</v>
      </c>
      <c r="F30" s="38" t="str">
        <f t="shared" si="0"/>
        <v>-</v>
      </c>
    </row>
    <row r="31" spans="1:6" x14ac:dyDescent="0.2">
      <c r="A31" s="34" t="s">
        <v>54</v>
      </c>
      <c r="B31" s="35" t="s">
        <v>31</v>
      </c>
      <c r="C31" s="36" t="s">
        <v>55</v>
      </c>
      <c r="D31" s="37">
        <v>2824700</v>
      </c>
      <c r="E31" s="37">
        <v>43602.3</v>
      </c>
      <c r="F31" s="38">
        <f t="shared" si="0"/>
        <v>2781097.7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38900</v>
      </c>
      <c r="E32" s="37">
        <v>128.94</v>
      </c>
      <c r="F32" s="38">
        <f t="shared" si="0"/>
        <v>38771.06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>
        <v>38900</v>
      </c>
      <c r="E33" s="37">
        <v>128.94</v>
      </c>
      <c r="F33" s="38">
        <f t="shared" si="0"/>
        <v>38771.06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124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4.9400000000000004</v>
      </c>
      <c r="F35" s="38" t="str">
        <f t="shared" si="0"/>
        <v>-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2785800</v>
      </c>
      <c r="E36" s="37">
        <v>43473.36</v>
      </c>
      <c r="F36" s="38">
        <f t="shared" si="0"/>
        <v>2742326.64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127500</v>
      </c>
      <c r="E37" s="37">
        <v>35037</v>
      </c>
      <c r="F37" s="38">
        <f t="shared" si="0"/>
        <v>92463</v>
      </c>
    </row>
    <row r="38" spans="1:6" ht="33.75" x14ac:dyDescent="0.2">
      <c r="A38" s="34" t="s">
        <v>68</v>
      </c>
      <c r="B38" s="35" t="s">
        <v>31</v>
      </c>
      <c r="C38" s="36" t="s">
        <v>69</v>
      </c>
      <c r="D38" s="37">
        <v>127500</v>
      </c>
      <c r="E38" s="37">
        <v>35037</v>
      </c>
      <c r="F38" s="38">
        <f t="shared" si="0"/>
        <v>92463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2658300</v>
      </c>
      <c r="E39" s="37">
        <v>8436.36</v>
      </c>
      <c r="F39" s="38">
        <f t="shared" si="0"/>
        <v>2649863.64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2658300</v>
      </c>
      <c r="E40" s="37">
        <v>8436.36</v>
      </c>
      <c r="F40" s="38">
        <f t="shared" si="0"/>
        <v>2649863.64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400</v>
      </c>
      <c r="E41" s="37">
        <v>1150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>
        <v>400</v>
      </c>
      <c r="E42" s="37">
        <v>1150</v>
      </c>
      <c r="F42" s="38" t="str">
        <f t="shared" si="0"/>
        <v>-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>
        <v>400</v>
      </c>
      <c r="E43" s="37">
        <v>1150</v>
      </c>
      <c r="F43" s="38" t="str">
        <f t="shared" si="0"/>
        <v>-</v>
      </c>
    </row>
    <row r="44" spans="1:6" ht="67.5" x14ac:dyDescent="0.2">
      <c r="A44" s="34" t="s">
        <v>78</v>
      </c>
      <c r="B44" s="35" t="s">
        <v>31</v>
      </c>
      <c r="C44" s="36" t="s">
        <v>80</v>
      </c>
      <c r="D44" s="37" t="s">
        <v>44</v>
      </c>
      <c r="E44" s="37">
        <v>1150</v>
      </c>
      <c r="F44" s="38" t="str">
        <f t="shared" si="0"/>
        <v>-</v>
      </c>
    </row>
    <row r="45" spans="1:6" ht="33.75" x14ac:dyDescent="0.2">
      <c r="A45" s="34" t="s">
        <v>81</v>
      </c>
      <c r="B45" s="35" t="s">
        <v>31</v>
      </c>
      <c r="C45" s="36" t="s">
        <v>82</v>
      </c>
      <c r="D45" s="37">
        <v>539000</v>
      </c>
      <c r="E45" s="37">
        <v>2483.4</v>
      </c>
      <c r="F45" s="38">
        <f t="shared" si="0"/>
        <v>536516.6</v>
      </c>
    </row>
    <row r="46" spans="1:6" ht="78.75" x14ac:dyDescent="0.2">
      <c r="A46" s="39" t="s">
        <v>83</v>
      </c>
      <c r="B46" s="35" t="s">
        <v>31</v>
      </c>
      <c r="C46" s="36" t="s">
        <v>84</v>
      </c>
      <c r="D46" s="37">
        <v>539000</v>
      </c>
      <c r="E46" s="37">
        <v>2483.4</v>
      </c>
      <c r="F46" s="38">
        <f t="shared" si="0"/>
        <v>536516.6</v>
      </c>
    </row>
    <row r="47" spans="1:6" ht="67.5" x14ac:dyDescent="0.2">
      <c r="A47" s="39" t="s">
        <v>85</v>
      </c>
      <c r="B47" s="35" t="s">
        <v>31</v>
      </c>
      <c r="C47" s="36" t="s">
        <v>86</v>
      </c>
      <c r="D47" s="37">
        <v>522100</v>
      </c>
      <c r="E47" s="37">
        <v>2483.4</v>
      </c>
      <c r="F47" s="38">
        <f t="shared" si="0"/>
        <v>519616.6</v>
      </c>
    </row>
    <row r="48" spans="1:6" ht="67.5" x14ac:dyDescent="0.2">
      <c r="A48" s="34" t="s">
        <v>87</v>
      </c>
      <c r="B48" s="35" t="s">
        <v>31</v>
      </c>
      <c r="C48" s="36" t="s">
        <v>88</v>
      </c>
      <c r="D48" s="37">
        <v>522100</v>
      </c>
      <c r="E48" s="37">
        <v>2483.4</v>
      </c>
      <c r="F48" s="38">
        <f t="shared" si="0"/>
        <v>519616.6</v>
      </c>
    </row>
    <row r="49" spans="1:6" ht="67.5" x14ac:dyDescent="0.2">
      <c r="A49" s="39" t="s">
        <v>89</v>
      </c>
      <c r="B49" s="35" t="s">
        <v>31</v>
      </c>
      <c r="C49" s="36" t="s">
        <v>90</v>
      </c>
      <c r="D49" s="37">
        <v>16900</v>
      </c>
      <c r="E49" s="37" t="s">
        <v>44</v>
      </c>
      <c r="F49" s="38">
        <f t="shared" si="0"/>
        <v>16900</v>
      </c>
    </row>
    <row r="50" spans="1:6" ht="56.25" x14ac:dyDescent="0.2">
      <c r="A50" s="34" t="s">
        <v>91</v>
      </c>
      <c r="B50" s="35" t="s">
        <v>31</v>
      </c>
      <c r="C50" s="36" t="s">
        <v>92</v>
      </c>
      <c r="D50" s="37">
        <v>16900</v>
      </c>
      <c r="E50" s="37" t="s">
        <v>44</v>
      </c>
      <c r="F50" s="38">
        <f t="shared" si="0"/>
        <v>16900</v>
      </c>
    </row>
    <row r="51" spans="1:6" ht="22.5" x14ac:dyDescent="0.2">
      <c r="A51" s="34" t="s">
        <v>93</v>
      </c>
      <c r="B51" s="35" t="s">
        <v>31</v>
      </c>
      <c r="C51" s="36" t="s">
        <v>94</v>
      </c>
      <c r="D51" s="37">
        <v>161500</v>
      </c>
      <c r="E51" s="37">
        <v>4645.75</v>
      </c>
      <c r="F51" s="38">
        <f t="shared" si="0"/>
        <v>156854.25</v>
      </c>
    </row>
    <row r="52" spans="1:6" x14ac:dyDescent="0.2">
      <c r="A52" s="34" t="s">
        <v>95</v>
      </c>
      <c r="B52" s="35" t="s">
        <v>31</v>
      </c>
      <c r="C52" s="36" t="s">
        <v>96</v>
      </c>
      <c r="D52" s="37">
        <v>161500</v>
      </c>
      <c r="E52" s="37">
        <v>4645.75</v>
      </c>
      <c r="F52" s="38">
        <f t="shared" si="0"/>
        <v>156854.25</v>
      </c>
    </row>
    <row r="53" spans="1:6" ht="33.75" x14ac:dyDescent="0.2">
      <c r="A53" s="34" t="s">
        <v>97</v>
      </c>
      <c r="B53" s="35" t="s">
        <v>31</v>
      </c>
      <c r="C53" s="36" t="s">
        <v>98</v>
      </c>
      <c r="D53" s="37">
        <v>161500</v>
      </c>
      <c r="E53" s="37">
        <v>4645.75</v>
      </c>
      <c r="F53" s="38">
        <f t="shared" ref="F53:F70" si="1">IF(OR(D53="-",IF(E53="-",0,E53)&gt;=IF(D53="-",0,D53)),"-",IF(D53="-",0,D53)-IF(E53="-",0,E53))</f>
        <v>156854.25</v>
      </c>
    </row>
    <row r="54" spans="1:6" ht="33.75" x14ac:dyDescent="0.2">
      <c r="A54" s="34" t="s">
        <v>99</v>
      </c>
      <c r="B54" s="35" t="s">
        <v>31</v>
      </c>
      <c r="C54" s="36" t="s">
        <v>100</v>
      </c>
      <c r="D54" s="37">
        <v>161500</v>
      </c>
      <c r="E54" s="37">
        <v>4645.75</v>
      </c>
      <c r="F54" s="38">
        <f t="shared" si="1"/>
        <v>156854.25</v>
      </c>
    </row>
    <row r="55" spans="1:6" x14ac:dyDescent="0.2">
      <c r="A55" s="34" t="s">
        <v>101</v>
      </c>
      <c r="B55" s="35" t="s">
        <v>31</v>
      </c>
      <c r="C55" s="36" t="s">
        <v>102</v>
      </c>
      <c r="D55" s="37">
        <v>8300</v>
      </c>
      <c r="E55" s="37">
        <v>300</v>
      </c>
      <c r="F55" s="38">
        <f t="shared" si="1"/>
        <v>8000</v>
      </c>
    </row>
    <row r="56" spans="1:6" ht="33.75" x14ac:dyDescent="0.2">
      <c r="A56" s="34" t="s">
        <v>103</v>
      </c>
      <c r="B56" s="35" t="s">
        <v>31</v>
      </c>
      <c r="C56" s="36" t="s">
        <v>104</v>
      </c>
      <c r="D56" s="37">
        <v>8300</v>
      </c>
      <c r="E56" s="37">
        <v>300</v>
      </c>
      <c r="F56" s="38">
        <f t="shared" si="1"/>
        <v>8000</v>
      </c>
    </row>
    <row r="57" spans="1:6" ht="45" x14ac:dyDescent="0.2">
      <c r="A57" s="34" t="s">
        <v>105</v>
      </c>
      <c r="B57" s="35" t="s">
        <v>31</v>
      </c>
      <c r="C57" s="36" t="s">
        <v>106</v>
      </c>
      <c r="D57" s="37">
        <v>8300</v>
      </c>
      <c r="E57" s="37">
        <v>300</v>
      </c>
      <c r="F57" s="38">
        <f t="shared" si="1"/>
        <v>8000</v>
      </c>
    </row>
    <row r="58" spans="1:6" x14ac:dyDescent="0.2">
      <c r="A58" s="34" t="s">
        <v>107</v>
      </c>
      <c r="B58" s="35" t="s">
        <v>31</v>
      </c>
      <c r="C58" s="36" t="s">
        <v>108</v>
      </c>
      <c r="D58" s="37">
        <v>5443900</v>
      </c>
      <c r="E58" s="37">
        <v>670300</v>
      </c>
      <c r="F58" s="38">
        <f t="shared" si="1"/>
        <v>4773600</v>
      </c>
    </row>
    <row r="59" spans="1:6" ht="33.75" x14ac:dyDescent="0.2">
      <c r="A59" s="34" t="s">
        <v>109</v>
      </c>
      <c r="B59" s="35" t="s">
        <v>31</v>
      </c>
      <c r="C59" s="36" t="s">
        <v>110</v>
      </c>
      <c r="D59" s="37">
        <v>5443900</v>
      </c>
      <c r="E59" s="37">
        <v>670300</v>
      </c>
      <c r="F59" s="38">
        <f t="shared" si="1"/>
        <v>4773600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4281000</v>
      </c>
      <c r="E60" s="37">
        <v>670300</v>
      </c>
      <c r="F60" s="38">
        <f t="shared" si="1"/>
        <v>3610700</v>
      </c>
    </row>
    <row r="61" spans="1:6" x14ac:dyDescent="0.2">
      <c r="A61" s="34" t="s">
        <v>113</v>
      </c>
      <c r="B61" s="35" t="s">
        <v>31</v>
      </c>
      <c r="C61" s="36" t="s">
        <v>114</v>
      </c>
      <c r="D61" s="37">
        <v>4281000</v>
      </c>
      <c r="E61" s="37">
        <v>670300</v>
      </c>
      <c r="F61" s="38">
        <f t="shared" si="1"/>
        <v>3610700</v>
      </c>
    </row>
    <row r="62" spans="1:6" ht="22.5" x14ac:dyDescent="0.2">
      <c r="A62" s="34" t="s">
        <v>115</v>
      </c>
      <c r="B62" s="35" t="s">
        <v>31</v>
      </c>
      <c r="C62" s="36" t="s">
        <v>116</v>
      </c>
      <c r="D62" s="37">
        <v>4281000</v>
      </c>
      <c r="E62" s="37">
        <v>670300</v>
      </c>
      <c r="F62" s="38">
        <f t="shared" si="1"/>
        <v>3610700</v>
      </c>
    </row>
    <row r="63" spans="1:6" ht="22.5" x14ac:dyDescent="0.2">
      <c r="A63" s="34" t="s">
        <v>117</v>
      </c>
      <c r="B63" s="35" t="s">
        <v>31</v>
      </c>
      <c r="C63" s="36" t="s">
        <v>118</v>
      </c>
      <c r="D63" s="37">
        <v>83500</v>
      </c>
      <c r="E63" s="37" t="s">
        <v>44</v>
      </c>
      <c r="F63" s="38">
        <f t="shared" si="1"/>
        <v>83500</v>
      </c>
    </row>
    <row r="64" spans="1:6" ht="33.75" x14ac:dyDescent="0.2">
      <c r="A64" s="34" t="s">
        <v>119</v>
      </c>
      <c r="B64" s="35" t="s">
        <v>31</v>
      </c>
      <c r="C64" s="36" t="s">
        <v>120</v>
      </c>
      <c r="D64" s="37">
        <v>200</v>
      </c>
      <c r="E64" s="37" t="s">
        <v>44</v>
      </c>
      <c r="F64" s="38">
        <f t="shared" si="1"/>
        <v>200</v>
      </c>
    </row>
    <row r="65" spans="1:6" ht="33.75" x14ac:dyDescent="0.2">
      <c r="A65" s="34" t="s">
        <v>121</v>
      </c>
      <c r="B65" s="35" t="s">
        <v>31</v>
      </c>
      <c r="C65" s="36" t="s">
        <v>122</v>
      </c>
      <c r="D65" s="37">
        <v>200</v>
      </c>
      <c r="E65" s="37" t="s">
        <v>44</v>
      </c>
      <c r="F65" s="38">
        <f t="shared" si="1"/>
        <v>200</v>
      </c>
    </row>
    <row r="66" spans="1:6" ht="33.75" x14ac:dyDescent="0.2">
      <c r="A66" s="34" t="s">
        <v>123</v>
      </c>
      <c r="B66" s="35" t="s">
        <v>31</v>
      </c>
      <c r="C66" s="36" t="s">
        <v>124</v>
      </c>
      <c r="D66" s="37">
        <v>83300</v>
      </c>
      <c r="E66" s="37" t="s">
        <v>44</v>
      </c>
      <c r="F66" s="38">
        <f t="shared" si="1"/>
        <v>83300</v>
      </c>
    </row>
    <row r="67" spans="1:6" ht="33.75" x14ac:dyDescent="0.2">
      <c r="A67" s="34" t="s">
        <v>125</v>
      </c>
      <c r="B67" s="35" t="s">
        <v>31</v>
      </c>
      <c r="C67" s="36" t="s">
        <v>126</v>
      </c>
      <c r="D67" s="37">
        <v>83300</v>
      </c>
      <c r="E67" s="37" t="s">
        <v>44</v>
      </c>
      <c r="F67" s="38">
        <f t="shared" si="1"/>
        <v>83300</v>
      </c>
    </row>
    <row r="68" spans="1:6" x14ac:dyDescent="0.2">
      <c r="A68" s="34" t="s">
        <v>127</v>
      </c>
      <c r="B68" s="35" t="s">
        <v>31</v>
      </c>
      <c r="C68" s="36" t="s">
        <v>128</v>
      </c>
      <c r="D68" s="37">
        <v>1079400</v>
      </c>
      <c r="E68" s="37" t="s">
        <v>44</v>
      </c>
      <c r="F68" s="38">
        <f t="shared" si="1"/>
        <v>1079400</v>
      </c>
    </row>
    <row r="69" spans="1:6" ht="45" x14ac:dyDescent="0.2">
      <c r="A69" s="34" t="s">
        <v>129</v>
      </c>
      <c r="B69" s="35" t="s">
        <v>31</v>
      </c>
      <c r="C69" s="36" t="s">
        <v>130</v>
      </c>
      <c r="D69" s="37">
        <v>1079400</v>
      </c>
      <c r="E69" s="37" t="s">
        <v>44</v>
      </c>
      <c r="F69" s="38">
        <f t="shared" si="1"/>
        <v>1079400</v>
      </c>
    </row>
    <row r="70" spans="1:6" ht="56.25" x14ac:dyDescent="0.2">
      <c r="A70" s="34" t="s">
        <v>131</v>
      </c>
      <c r="B70" s="35" t="s">
        <v>31</v>
      </c>
      <c r="C70" s="36" t="s">
        <v>132</v>
      </c>
      <c r="D70" s="37">
        <v>1079400</v>
      </c>
      <c r="E70" s="37" t="s">
        <v>44</v>
      </c>
      <c r="F70" s="38">
        <f t="shared" si="1"/>
        <v>1079400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showGridLines="0" workbookViewId="0">
      <selection activeCell="C13" sqref="C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46" t="s">
        <v>133</v>
      </c>
      <c r="B2" s="146"/>
      <c r="C2" s="146"/>
      <c r="D2" s="146"/>
      <c r="E2" s="48"/>
      <c r="F2" s="49" t="s">
        <v>134</v>
      </c>
    </row>
    <row r="3" spans="1:6" ht="13.5" customHeight="1" x14ac:dyDescent="0.2">
      <c r="A3" s="50"/>
      <c r="B3" s="50"/>
      <c r="C3" s="51"/>
      <c r="D3" s="49"/>
      <c r="E3" s="49"/>
      <c r="F3" s="49"/>
    </row>
    <row r="4" spans="1:6" ht="10.15" customHeight="1" x14ac:dyDescent="0.2">
      <c r="A4" s="147" t="s">
        <v>21</v>
      </c>
      <c r="B4" s="150" t="s">
        <v>22</v>
      </c>
      <c r="C4" s="144" t="s">
        <v>135</v>
      </c>
      <c r="D4" s="153" t="s">
        <v>24</v>
      </c>
      <c r="E4" s="156" t="s">
        <v>25</v>
      </c>
      <c r="F4" s="142" t="s">
        <v>26</v>
      </c>
    </row>
    <row r="5" spans="1:6" ht="5.45" customHeight="1" x14ac:dyDescent="0.2">
      <c r="A5" s="148"/>
      <c r="B5" s="151"/>
      <c r="C5" s="145"/>
      <c r="D5" s="154"/>
      <c r="E5" s="157"/>
      <c r="F5" s="143"/>
    </row>
    <row r="6" spans="1:6" ht="9.6" customHeight="1" x14ac:dyDescent="0.2">
      <c r="A6" s="148"/>
      <c r="B6" s="151"/>
      <c r="C6" s="145"/>
      <c r="D6" s="154"/>
      <c r="E6" s="157"/>
      <c r="F6" s="143"/>
    </row>
    <row r="7" spans="1:6" ht="6" customHeight="1" x14ac:dyDescent="0.2">
      <c r="A7" s="148"/>
      <c r="B7" s="151"/>
      <c r="C7" s="145"/>
      <c r="D7" s="154"/>
      <c r="E7" s="157"/>
      <c r="F7" s="143"/>
    </row>
    <row r="8" spans="1:6" ht="6.6" customHeight="1" x14ac:dyDescent="0.2">
      <c r="A8" s="148"/>
      <c r="B8" s="151"/>
      <c r="C8" s="145"/>
      <c r="D8" s="154"/>
      <c r="E8" s="157"/>
      <c r="F8" s="143"/>
    </row>
    <row r="9" spans="1:6" ht="10.9" customHeight="1" x14ac:dyDescent="0.2">
      <c r="A9" s="148"/>
      <c r="B9" s="151"/>
      <c r="C9" s="145"/>
      <c r="D9" s="154"/>
      <c r="E9" s="157"/>
      <c r="F9" s="143"/>
    </row>
    <row r="10" spans="1:6" ht="4.1500000000000004" hidden="1" customHeight="1" x14ac:dyDescent="0.2">
      <c r="A10" s="148"/>
      <c r="B10" s="151"/>
      <c r="C10" s="52"/>
      <c r="D10" s="154"/>
      <c r="E10" s="53"/>
      <c r="F10" s="54"/>
    </row>
    <row r="11" spans="1:6" ht="13.15" hidden="1" customHeight="1" x14ac:dyDescent="0.2">
      <c r="A11" s="149"/>
      <c r="B11" s="152"/>
      <c r="C11" s="55"/>
      <c r="D11" s="155"/>
      <c r="E11" s="56"/>
      <c r="F11" s="57"/>
    </row>
    <row r="12" spans="1:6" ht="13.5" customHeight="1" x14ac:dyDescent="0.2">
      <c r="A12" s="58">
        <v>1</v>
      </c>
      <c r="B12" s="59">
        <v>2</v>
      </c>
      <c r="C12" s="60">
        <v>3</v>
      </c>
      <c r="D12" s="61" t="s">
        <v>27</v>
      </c>
      <c r="E12" s="62" t="s">
        <v>28</v>
      </c>
      <c r="F12" s="63" t="s">
        <v>29</v>
      </c>
    </row>
    <row r="13" spans="1:6" ht="31.5" x14ac:dyDescent="0.25">
      <c r="A13" s="64" t="s">
        <v>136</v>
      </c>
      <c r="B13" s="65" t="s">
        <v>137</v>
      </c>
      <c r="C13" s="66" t="s">
        <v>138</v>
      </c>
      <c r="D13" s="67">
        <v>9358800</v>
      </c>
      <c r="E13" s="68">
        <v>472256.91</v>
      </c>
      <c r="F13" s="69">
        <f>IF(OR(D13="-",IF(E13="-",0,E13)&gt;=IF(D13="-",0,D13)),"-",IF(D13="-",0,D13)-IF(E13="-",0,E13))</f>
        <v>8886543.0899999999</v>
      </c>
    </row>
    <row r="14" spans="1:6" ht="15" x14ac:dyDescent="0.2">
      <c r="A14" s="70" t="s">
        <v>33</v>
      </c>
      <c r="B14" s="71"/>
      <c r="C14" s="72"/>
      <c r="D14" s="73"/>
      <c r="E14" s="74"/>
      <c r="F14" s="75"/>
    </row>
    <row r="15" spans="1:6" ht="31.5" x14ac:dyDescent="0.25">
      <c r="A15" s="64" t="s">
        <v>14</v>
      </c>
      <c r="B15" s="65" t="s">
        <v>137</v>
      </c>
      <c r="C15" s="66" t="s">
        <v>139</v>
      </c>
      <c r="D15" s="67">
        <v>9358800</v>
      </c>
      <c r="E15" s="68">
        <v>472256.91</v>
      </c>
      <c r="F15" s="69">
        <f t="shared" ref="F15:F46" si="0">IF(OR(D15="-",IF(E15="-",0,E15)&gt;=IF(D15="-",0,D15)),"-",IF(D15="-",0,D15)-IF(E15="-",0,E15))</f>
        <v>8886543.0899999999</v>
      </c>
    </row>
    <row r="16" spans="1:6" ht="31.5" x14ac:dyDescent="0.25">
      <c r="A16" s="64" t="s">
        <v>140</v>
      </c>
      <c r="B16" s="65" t="s">
        <v>137</v>
      </c>
      <c r="C16" s="66" t="s">
        <v>141</v>
      </c>
      <c r="D16" s="67">
        <v>3214100</v>
      </c>
      <c r="E16" s="68">
        <v>254316.56</v>
      </c>
      <c r="F16" s="69">
        <f t="shared" si="0"/>
        <v>2959783.44</v>
      </c>
    </row>
    <row r="17" spans="1:6" ht="90" x14ac:dyDescent="0.2">
      <c r="A17" s="76" t="s">
        <v>142</v>
      </c>
      <c r="B17" s="77" t="s">
        <v>137</v>
      </c>
      <c r="C17" s="78" t="s">
        <v>143</v>
      </c>
      <c r="D17" s="79">
        <v>3110200</v>
      </c>
      <c r="E17" s="80">
        <v>252816.56</v>
      </c>
      <c r="F17" s="81">
        <f t="shared" si="0"/>
        <v>2857383.44</v>
      </c>
    </row>
    <row r="18" spans="1:6" ht="30" x14ac:dyDescent="0.2">
      <c r="A18" s="76" t="s">
        <v>14</v>
      </c>
      <c r="B18" s="77" t="s">
        <v>137</v>
      </c>
      <c r="C18" s="78" t="s">
        <v>144</v>
      </c>
      <c r="D18" s="79">
        <v>3110000</v>
      </c>
      <c r="E18" s="80">
        <v>252816.56</v>
      </c>
      <c r="F18" s="81">
        <f t="shared" si="0"/>
        <v>2857183.44</v>
      </c>
    </row>
    <row r="19" spans="1:6" ht="90" x14ac:dyDescent="0.2">
      <c r="A19" s="76" t="s">
        <v>145</v>
      </c>
      <c r="B19" s="77" t="s">
        <v>137</v>
      </c>
      <c r="C19" s="78" t="s">
        <v>146</v>
      </c>
      <c r="D19" s="79">
        <v>2604400</v>
      </c>
      <c r="E19" s="80">
        <v>230254.47</v>
      </c>
      <c r="F19" s="81">
        <f t="shared" si="0"/>
        <v>2374145.5299999998</v>
      </c>
    </row>
    <row r="20" spans="1:6" ht="45" x14ac:dyDescent="0.2">
      <c r="A20" s="76" t="s">
        <v>147</v>
      </c>
      <c r="B20" s="77" t="s">
        <v>137</v>
      </c>
      <c r="C20" s="78" t="s">
        <v>148</v>
      </c>
      <c r="D20" s="79">
        <v>2604400</v>
      </c>
      <c r="E20" s="80">
        <v>230254.47</v>
      </c>
      <c r="F20" s="81">
        <f t="shared" si="0"/>
        <v>2374145.5299999998</v>
      </c>
    </row>
    <row r="21" spans="1:6" ht="30" x14ac:dyDescent="0.2">
      <c r="A21" s="76" t="s">
        <v>149</v>
      </c>
      <c r="B21" s="77" t="s">
        <v>137</v>
      </c>
      <c r="C21" s="78" t="s">
        <v>150</v>
      </c>
      <c r="D21" s="79">
        <v>1915200</v>
      </c>
      <c r="E21" s="80">
        <v>176849.05</v>
      </c>
      <c r="F21" s="81">
        <f t="shared" si="0"/>
        <v>1738350.95</v>
      </c>
    </row>
    <row r="22" spans="1:6" ht="60" x14ac:dyDescent="0.2">
      <c r="A22" s="76" t="s">
        <v>151</v>
      </c>
      <c r="B22" s="77" t="s">
        <v>137</v>
      </c>
      <c r="C22" s="78" t="s">
        <v>152</v>
      </c>
      <c r="D22" s="79">
        <v>110800</v>
      </c>
      <c r="E22" s="80" t="s">
        <v>44</v>
      </c>
      <c r="F22" s="81">
        <f t="shared" si="0"/>
        <v>110800</v>
      </c>
    </row>
    <row r="23" spans="1:6" ht="75" x14ac:dyDescent="0.2">
      <c r="A23" s="76" t="s">
        <v>153</v>
      </c>
      <c r="B23" s="77" t="s">
        <v>137</v>
      </c>
      <c r="C23" s="78" t="s">
        <v>154</v>
      </c>
      <c r="D23" s="79">
        <v>578400</v>
      </c>
      <c r="E23" s="80">
        <v>53405.42</v>
      </c>
      <c r="F23" s="81">
        <f t="shared" si="0"/>
        <v>524994.57999999996</v>
      </c>
    </row>
    <row r="24" spans="1:6" ht="105" x14ac:dyDescent="0.2">
      <c r="A24" s="76" t="s">
        <v>155</v>
      </c>
      <c r="B24" s="77" t="s">
        <v>137</v>
      </c>
      <c r="C24" s="78" t="s">
        <v>156</v>
      </c>
      <c r="D24" s="79">
        <v>505600</v>
      </c>
      <c r="E24" s="80">
        <v>22562.09</v>
      </c>
      <c r="F24" s="81">
        <f t="shared" si="0"/>
        <v>483037.91</v>
      </c>
    </row>
    <row r="25" spans="1:6" ht="45" x14ac:dyDescent="0.2">
      <c r="A25" s="76" t="s">
        <v>157</v>
      </c>
      <c r="B25" s="77" t="s">
        <v>137</v>
      </c>
      <c r="C25" s="78" t="s">
        <v>158</v>
      </c>
      <c r="D25" s="79">
        <v>505600</v>
      </c>
      <c r="E25" s="80">
        <v>22562.09</v>
      </c>
      <c r="F25" s="81">
        <f t="shared" si="0"/>
        <v>483037.91</v>
      </c>
    </row>
    <row r="26" spans="1:6" ht="45" x14ac:dyDescent="0.2">
      <c r="A26" s="76" t="s">
        <v>159</v>
      </c>
      <c r="B26" s="77" t="s">
        <v>137</v>
      </c>
      <c r="C26" s="78" t="s">
        <v>160</v>
      </c>
      <c r="D26" s="79">
        <v>505600</v>
      </c>
      <c r="E26" s="80">
        <v>22562.09</v>
      </c>
      <c r="F26" s="81">
        <f t="shared" si="0"/>
        <v>483037.91</v>
      </c>
    </row>
    <row r="27" spans="1:6" ht="30" x14ac:dyDescent="0.2">
      <c r="A27" s="76" t="s">
        <v>161</v>
      </c>
      <c r="B27" s="77" t="s">
        <v>137</v>
      </c>
      <c r="C27" s="78" t="s">
        <v>162</v>
      </c>
      <c r="D27" s="79">
        <v>200</v>
      </c>
      <c r="E27" s="80" t="s">
        <v>44</v>
      </c>
      <c r="F27" s="81">
        <f t="shared" si="0"/>
        <v>200</v>
      </c>
    </row>
    <row r="28" spans="1:6" ht="165" x14ac:dyDescent="0.2">
      <c r="A28" s="82" t="s">
        <v>163</v>
      </c>
      <c r="B28" s="77" t="s">
        <v>137</v>
      </c>
      <c r="C28" s="78" t="s">
        <v>164</v>
      </c>
      <c r="D28" s="79">
        <v>200</v>
      </c>
      <c r="E28" s="80" t="s">
        <v>44</v>
      </c>
      <c r="F28" s="81">
        <f t="shared" si="0"/>
        <v>200</v>
      </c>
    </row>
    <row r="29" spans="1:6" ht="45" x14ac:dyDescent="0.2">
      <c r="A29" s="76" t="s">
        <v>157</v>
      </c>
      <c r="B29" s="77" t="s">
        <v>137</v>
      </c>
      <c r="C29" s="78" t="s">
        <v>165</v>
      </c>
      <c r="D29" s="79">
        <v>200</v>
      </c>
      <c r="E29" s="80" t="s">
        <v>44</v>
      </c>
      <c r="F29" s="81">
        <f t="shared" si="0"/>
        <v>200</v>
      </c>
    </row>
    <row r="30" spans="1:6" ht="45" x14ac:dyDescent="0.2">
      <c r="A30" s="76" t="s">
        <v>159</v>
      </c>
      <c r="B30" s="77" t="s">
        <v>137</v>
      </c>
      <c r="C30" s="78" t="s">
        <v>166</v>
      </c>
      <c r="D30" s="79">
        <v>200</v>
      </c>
      <c r="E30" s="80" t="s">
        <v>44</v>
      </c>
      <c r="F30" s="81">
        <f t="shared" si="0"/>
        <v>200</v>
      </c>
    </row>
    <row r="31" spans="1:6" ht="30" x14ac:dyDescent="0.2">
      <c r="A31" s="76" t="s">
        <v>167</v>
      </c>
      <c r="B31" s="77" t="s">
        <v>137</v>
      </c>
      <c r="C31" s="78" t="s">
        <v>168</v>
      </c>
      <c r="D31" s="79">
        <v>3400</v>
      </c>
      <c r="E31" s="80" t="s">
        <v>44</v>
      </c>
      <c r="F31" s="81">
        <f t="shared" si="0"/>
        <v>3400</v>
      </c>
    </row>
    <row r="32" spans="1:6" ht="30" x14ac:dyDescent="0.2">
      <c r="A32" s="76" t="s">
        <v>169</v>
      </c>
      <c r="B32" s="77" t="s">
        <v>137</v>
      </c>
      <c r="C32" s="78" t="s">
        <v>170</v>
      </c>
      <c r="D32" s="79">
        <v>3400</v>
      </c>
      <c r="E32" s="80" t="s">
        <v>44</v>
      </c>
      <c r="F32" s="81">
        <f t="shared" si="0"/>
        <v>3400</v>
      </c>
    </row>
    <row r="33" spans="1:6" ht="105" x14ac:dyDescent="0.2">
      <c r="A33" s="76" t="s">
        <v>171</v>
      </c>
      <c r="B33" s="77" t="s">
        <v>137</v>
      </c>
      <c r="C33" s="78" t="s">
        <v>172</v>
      </c>
      <c r="D33" s="79">
        <v>3400</v>
      </c>
      <c r="E33" s="80" t="s">
        <v>44</v>
      </c>
      <c r="F33" s="81">
        <f t="shared" si="0"/>
        <v>3400</v>
      </c>
    </row>
    <row r="34" spans="1:6" ht="30" x14ac:dyDescent="0.2">
      <c r="A34" s="76" t="s">
        <v>173</v>
      </c>
      <c r="B34" s="77" t="s">
        <v>137</v>
      </c>
      <c r="C34" s="78" t="s">
        <v>174</v>
      </c>
      <c r="D34" s="79">
        <v>3400</v>
      </c>
      <c r="E34" s="80" t="s">
        <v>44</v>
      </c>
      <c r="F34" s="81">
        <f t="shared" si="0"/>
        <v>3400</v>
      </c>
    </row>
    <row r="35" spans="1:6" ht="30" x14ac:dyDescent="0.2">
      <c r="A35" s="76" t="s">
        <v>175</v>
      </c>
      <c r="B35" s="77" t="s">
        <v>137</v>
      </c>
      <c r="C35" s="78" t="s">
        <v>176</v>
      </c>
      <c r="D35" s="79">
        <v>100500</v>
      </c>
      <c r="E35" s="80">
        <v>1500</v>
      </c>
      <c r="F35" s="81">
        <f t="shared" si="0"/>
        <v>99000</v>
      </c>
    </row>
    <row r="36" spans="1:6" ht="45" x14ac:dyDescent="0.2">
      <c r="A36" s="76" t="s">
        <v>177</v>
      </c>
      <c r="B36" s="77" t="s">
        <v>137</v>
      </c>
      <c r="C36" s="78" t="s">
        <v>178</v>
      </c>
      <c r="D36" s="79">
        <v>11300</v>
      </c>
      <c r="E36" s="80" t="s">
        <v>44</v>
      </c>
      <c r="F36" s="81">
        <f t="shared" si="0"/>
        <v>11300</v>
      </c>
    </row>
    <row r="37" spans="1:6" ht="150" x14ac:dyDescent="0.2">
      <c r="A37" s="82" t="s">
        <v>179</v>
      </c>
      <c r="B37" s="77" t="s">
        <v>137</v>
      </c>
      <c r="C37" s="78" t="s">
        <v>180</v>
      </c>
      <c r="D37" s="79">
        <v>11300</v>
      </c>
      <c r="E37" s="80" t="s">
        <v>44</v>
      </c>
      <c r="F37" s="81">
        <f t="shared" si="0"/>
        <v>11300</v>
      </c>
    </row>
    <row r="38" spans="1:6" ht="45" x14ac:dyDescent="0.2">
      <c r="A38" s="76" t="s">
        <v>157</v>
      </c>
      <c r="B38" s="77" t="s">
        <v>137</v>
      </c>
      <c r="C38" s="78" t="s">
        <v>181</v>
      </c>
      <c r="D38" s="79">
        <v>11300</v>
      </c>
      <c r="E38" s="80" t="s">
        <v>44</v>
      </c>
      <c r="F38" s="81">
        <f t="shared" si="0"/>
        <v>11300</v>
      </c>
    </row>
    <row r="39" spans="1:6" ht="45" x14ac:dyDescent="0.2">
      <c r="A39" s="76" t="s">
        <v>159</v>
      </c>
      <c r="B39" s="77" t="s">
        <v>137</v>
      </c>
      <c r="C39" s="78" t="s">
        <v>182</v>
      </c>
      <c r="D39" s="79">
        <v>11300</v>
      </c>
      <c r="E39" s="80" t="s">
        <v>44</v>
      </c>
      <c r="F39" s="81">
        <f t="shared" si="0"/>
        <v>11300</v>
      </c>
    </row>
    <row r="40" spans="1:6" ht="60" x14ac:dyDescent="0.2">
      <c r="A40" s="76" t="s">
        <v>183</v>
      </c>
      <c r="B40" s="77" t="s">
        <v>137</v>
      </c>
      <c r="C40" s="78" t="s">
        <v>184</v>
      </c>
      <c r="D40" s="79">
        <v>4300</v>
      </c>
      <c r="E40" s="80" t="s">
        <v>44</v>
      </c>
      <c r="F40" s="81">
        <f t="shared" si="0"/>
        <v>4300</v>
      </c>
    </row>
    <row r="41" spans="1:6" ht="150" x14ac:dyDescent="0.2">
      <c r="A41" s="82" t="s">
        <v>185</v>
      </c>
      <c r="B41" s="77" t="s">
        <v>137</v>
      </c>
      <c r="C41" s="78" t="s">
        <v>186</v>
      </c>
      <c r="D41" s="79">
        <v>4300</v>
      </c>
      <c r="E41" s="80" t="s">
        <v>44</v>
      </c>
      <c r="F41" s="81">
        <f t="shared" si="0"/>
        <v>4300</v>
      </c>
    </row>
    <row r="42" spans="1:6" ht="45" x14ac:dyDescent="0.2">
      <c r="A42" s="76" t="s">
        <v>157</v>
      </c>
      <c r="B42" s="77" t="s">
        <v>137</v>
      </c>
      <c r="C42" s="78" t="s">
        <v>187</v>
      </c>
      <c r="D42" s="79">
        <v>4300</v>
      </c>
      <c r="E42" s="80" t="s">
        <v>44</v>
      </c>
      <c r="F42" s="81">
        <f t="shared" si="0"/>
        <v>4300</v>
      </c>
    </row>
    <row r="43" spans="1:6" ht="45" x14ac:dyDescent="0.2">
      <c r="A43" s="76" t="s">
        <v>159</v>
      </c>
      <c r="B43" s="77" t="s">
        <v>137</v>
      </c>
      <c r="C43" s="78" t="s">
        <v>188</v>
      </c>
      <c r="D43" s="79">
        <v>4300</v>
      </c>
      <c r="E43" s="80" t="s">
        <v>44</v>
      </c>
      <c r="F43" s="81">
        <f t="shared" si="0"/>
        <v>4300</v>
      </c>
    </row>
    <row r="44" spans="1:6" ht="60" x14ac:dyDescent="0.2">
      <c r="A44" s="76" t="s">
        <v>189</v>
      </c>
      <c r="B44" s="77" t="s">
        <v>137</v>
      </c>
      <c r="C44" s="78" t="s">
        <v>190</v>
      </c>
      <c r="D44" s="79">
        <v>40000</v>
      </c>
      <c r="E44" s="80">
        <v>1500</v>
      </c>
      <c r="F44" s="81">
        <f t="shared" si="0"/>
        <v>38500</v>
      </c>
    </row>
    <row r="45" spans="1:6" ht="105" x14ac:dyDescent="0.2">
      <c r="A45" s="76" t="s">
        <v>191</v>
      </c>
      <c r="B45" s="77" t="s">
        <v>137</v>
      </c>
      <c r="C45" s="78" t="s">
        <v>192</v>
      </c>
      <c r="D45" s="79">
        <v>12000</v>
      </c>
      <c r="E45" s="80" t="s">
        <v>44</v>
      </c>
      <c r="F45" s="81">
        <f t="shared" si="0"/>
        <v>12000</v>
      </c>
    </row>
    <row r="46" spans="1:6" ht="45" x14ac:dyDescent="0.2">
      <c r="A46" s="76" t="s">
        <v>157</v>
      </c>
      <c r="B46" s="77" t="s">
        <v>137</v>
      </c>
      <c r="C46" s="78" t="s">
        <v>193</v>
      </c>
      <c r="D46" s="79">
        <v>12000</v>
      </c>
      <c r="E46" s="80" t="s">
        <v>44</v>
      </c>
      <c r="F46" s="81">
        <f t="shared" si="0"/>
        <v>12000</v>
      </c>
    </row>
    <row r="47" spans="1:6" ht="45" x14ac:dyDescent="0.2">
      <c r="A47" s="76" t="s">
        <v>159</v>
      </c>
      <c r="B47" s="77" t="s">
        <v>137</v>
      </c>
      <c r="C47" s="78" t="s">
        <v>194</v>
      </c>
      <c r="D47" s="79">
        <v>12000</v>
      </c>
      <c r="E47" s="80" t="s">
        <v>44</v>
      </c>
      <c r="F47" s="81">
        <f t="shared" ref="F47:F78" si="1">IF(OR(D47="-",IF(E47="-",0,E47)&gt;=IF(D47="-",0,D47)),"-",IF(D47="-",0,D47)-IF(E47="-",0,E47))</f>
        <v>12000</v>
      </c>
    </row>
    <row r="48" spans="1:6" ht="150" x14ac:dyDescent="0.2">
      <c r="A48" s="82" t="s">
        <v>195</v>
      </c>
      <c r="B48" s="77" t="s">
        <v>137</v>
      </c>
      <c r="C48" s="78" t="s">
        <v>196</v>
      </c>
      <c r="D48" s="79">
        <v>18000</v>
      </c>
      <c r="E48" s="80">
        <v>1500</v>
      </c>
      <c r="F48" s="81">
        <f t="shared" si="1"/>
        <v>16500</v>
      </c>
    </row>
    <row r="49" spans="1:6" ht="45" x14ac:dyDescent="0.2">
      <c r="A49" s="76" t="s">
        <v>157</v>
      </c>
      <c r="B49" s="77" t="s">
        <v>137</v>
      </c>
      <c r="C49" s="78" t="s">
        <v>197</v>
      </c>
      <c r="D49" s="79">
        <v>18000</v>
      </c>
      <c r="E49" s="80">
        <v>1500</v>
      </c>
      <c r="F49" s="81">
        <f t="shared" si="1"/>
        <v>16500</v>
      </c>
    </row>
    <row r="50" spans="1:6" ht="45" x14ac:dyDescent="0.2">
      <c r="A50" s="76" t="s">
        <v>159</v>
      </c>
      <c r="B50" s="77" t="s">
        <v>137</v>
      </c>
      <c r="C50" s="78" t="s">
        <v>198</v>
      </c>
      <c r="D50" s="79">
        <v>18000</v>
      </c>
      <c r="E50" s="80">
        <v>1500</v>
      </c>
      <c r="F50" s="81">
        <f t="shared" si="1"/>
        <v>16500</v>
      </c>
    </row>
    <row r="51" spans="1:6" ht="135" x14ac:dyDescent="0.2">
      <c r="A51" s="82" t="s">
        <v>199</v>
      </c>
      <c r="B51" s="77" t="s">
        <v>137</v>
      </c>
      <c r="C51" s="78" t="s">
        <v>200</v>
      </c>
      <c r="D51" s="79">
        <v>10000</v>
      </c>
      <c r="E51" s="80" t="s">
        <v>44</v>
      </c>
      <c r="F51" s="81">
        <f t="shared" si="1"/>
        <v>10000</v>
      </c>
    </row>
    <row r="52" spans="1:6" ht="45" x14ac:dyDescent="0.2">
      <c r="A52" s="76" t="s">
        <v>157</v>
      </c>
      <c r="B52" s="77" t="s">
        <v>137</v>
      </c>
      <c r="C52" s="78" t="s">
        <v>201</v>
      </c>
      <c r="D52" s="79">
        <v>10000</v>
      </c>
      <c r="E52" s="80" t="s">
        <v>44</v>
      </c>
      <c r="F52" s="81">
        <f t="shared" si="1"/>
        <v>10000</v>
      </c>
    </row>
    <row r="53" spans="1:6" ht="45" x14ac:dyDescent="0.2">
      <c r="A53" s="76" t="s">
        <v>159</v>
      </c>
      <c r="B53" s="77" t="s">
        <v>137</v>
      </c>
      <c r="C53" s="78" t="s">
        <v>202</v>
      </c>
      <c r="D53" s="79">
        <v>10000</v>
      </c>
      <c r="E53" s="80" t="s">
        <v>44</v>
      </c>
      <c r="F53" s="81">
        <f t="shared" si="1"/>
        <v>10000</v>
      </c>
    </row>
    <row r="54" spans="1:6" ht="30" x14ac:dyDescent="0.2">
      <c r="A54" s="76" t="s">
        <v>203</v>
      </c>
      <c r="B54" s="77" t="s">
        <v>137</v>
      </c>
      <c r="C54" s="78" t="s">
        <v>204</v>
      </c>
      <c r="D54" s="79">
        <v>44900</v>
      </c>
      <c r="E54" s="80" t="s">
        <v>44</v>
      </c>
      <c r="F54" s="81">
        <f t="shared" si="1"/>
        <v>44900</v>
      </c>
    </row>
    <row r="55" spans="1:6" ht="60" x14ac:dyDescent="0.2">
      <c r="A55" s="76" t="s">
        <v>205</v>
      </c>
      <c r="B55" s="77" t="s">
        <v>137</v>
      </c>
      <c r="C55" s="78" t="s">
        <v>206</v>
      </c>
      <c r="D55" s="79">
        <v>44900</v>
      </c>
      <c r="E55" s="80" t="s">
        <v>44</v>
      </c>
      <c r="F55" s="81">
        <f t="shared" si="1"/>
        <v>44900</v>
      </c>
    </row>
    <row r="56" spans="1:6" ht="30" x14ac:dyDescent="0.2">
      <c r="A56" s="76" t="s">
        <v>207</v>
      </c>
      <c r="B56" s="77" t="s">
        <v>137</v>
      </c>
      <c r="C56" s="78" t="s">
        <v>208</v>
      </c>
      <c r="D56" s="79">
        <v>44900</v>
      </c>
      <c r="E56" s="80" t="s">
        <v>44</v>
      </c>
      <c r="F56" s="81">
        <f t="shared" si="1"/>
        <v>44900</v>
      </c>
    </row>
    <row r="57" spans="1:6" ht="30" x14ac:dyDescent="0.2">
      <c r="A57" s="76" t="s">
        <v>209</v>
      </c>
      <c r="B57" s="77" t="s">
        <v>137</v>
      </c>
      <c r="C57" s="78" t="s">
        <v>210</v>
      </c>
      <c r="D57" s="79">
        <v>29600</v>
      </c>
      <c r="E57" s="80" t="s">
        <v>44</v>
      </c>
      <c r="F57" s="81">
        <f t="shared" si="1"/>
        <v>29600</v>
      </c>
    </row>
    <row r="58" spans="1:6" ht="30" x14ac:dyDescent="0.2">
      <c r="A58" s="76" t="s">
        <v>211</v>
      </c>
      <c r="B58" s="77" t="s">
        <v>137</v>
      </c>
      <c r="C58" s="78" t="s">
        <v>212</v>
      </c>
      <c r="D58" s="79">
        <v>10300</v>
      </c>
      <c r="E58" s="80" t="s">
        <v>44</v>
      </c>
      <c r="F58" s="81">
        <f t="shared" si="1"/>
        <v>10300</v>
      </c>
    </row>
    <row r="59" spans="1:6" ht="30" x14ac:dyDescent="0.2">
      <c r="A59" s="76" t="s">
        <v>213</v>
      </c>
      <c r="B59" s="77" t="s">
        <v>137</v>
      </c>
      <c r="C59" s="78" t="s">
        <v>214</v>
      </c>
      <c r="D59" s="79">
        <v>5000</v>
      </c>
      <c r="E59" s="80" t="s">
        <v>44</v>
      </c>
      <c r="F59" s="81">
        <f t="shared" si="1"/>
        <v>5000</v>
      </c>
    </row>
    <row r="60" spans="1:6" ht="31.5" x14ac:dyDescent="0.25">
      <c r="A60" s="64" t="s">
        <v>215</v>
      </c>
      <c r="B60" s="65" t="s">
        <v>137</v>
      </c>
      <c r="C60" s="66" t="s">
        <v>216</v>
      </c>
      <c r="D60" s="67">
        <v>83300</v>
      </c>
      <c r="E60" s="68" t="s">
        <v>44</v>
      </c>
      <c r="F60" s="69">
        <f t="shared" si="1"/>
        <v>83300</v>
      </c>
    </row>
    <row r="61" spans="1:6" ht="30" x14ac:dyDescent="0.2">
      <c r="A61" s="76" t="s">
        <v>217</v>
      </c>
      <c r="B61" s="77" t="s">
        <v>137</v>
      </c>
      <c r="C61" s="78" t="s">
        <v>218</v>
      </c>
      <c r="D61" s="79">
        <v>83300</v>
      </c>
      <c r="E61" s="80" t="s">
        <v>44</v>
      </c>
      <c r="F61" s="81">
        <f t="shared" si="1"/>
        <v>83300</v>
      </c>
    </row>
    <row r="62" spans="1:6" ht="30" x14ac:dyDescent="0.2">
      <c r="A62" s="76" t="s">
        <v>161</v>
      </c>
      <c r="B62" s="77" t="s">
        <v>137</v>
      </c>
      <c r="C62" s="78" t="s">
        <v>219</v>
      </c>
      <c r="D62" s="79">
        <v>83300</v>
      </c>
      <c r="E62" s="80" t="s">
        <v>44</v>
      </c>
      <c r="F62" s="81">
        <f t="shared" si="1"/>
        <v>83300</v>
      </c>
    </row>
    <row r="63" spans="1:6" ht="90" x14ac:dyDescent="0.2">
      <c r="A63" s="76" t="s">
        <v>220</v>
      </c>
      <c r="B63" s="77" t="s">
        <v>137</v>
      </c>
      <c r="C63" s="78" t="s">
        <v>221</v>
      </c>
      <c r="D63" s="79">
        <v>83300</v>
      </c>
      <c r="E63" s="80" t="s">
        <v>44</v>
      </c>
      <c r="F63" s="81">
        <f t="shared" si="1"/>
        <v>83300</v>
      </c>
    </row>
    <row r="64" spans="1:6" ht="45" x14ac:dyDescent="0.2">
      <c r="A64" s="76" t="s">
        <v>147</v>
      </c>
      <c r="B64" s="77" t="s">
        <v>137</v>
      </c>
      <c r="C64" s="78" t="s">
        <v>222</v>
      </c>
      <c r="D64" s="79">
        <v>83300</v>
      </c>
      <c r="E64" s="80" t="s">
        <v>44</v>
      </c>
      <c r="F64" s="81">
        <f t="shared" si="1"/>
        <v>83300</v>
      </c>
    </row>
    <row r="65" spans="1:6" ht="30" x14ac:dyDescent="0.2">
      <c r="A65" s="76" t="s">
        <v>149</v>
      </c>
      <c r="B65" s="77" t="s">
        <v>137</v>
      </c>
      <c r="C65" s="78" t="s">
        <v>223</v>
      </c>
      <c r="D65" s="79">
        <v>64000</v>
      </c>
      <c r="E65" s="80" t="s">
        <v>44</v>
      </c>
      <c r="F65" s="81">
        <f t="shared" si="1"/>
        <v>64000</v>
      </c>
    </row>
    <row r="66" spans="1:6" ht="75" x14ac:dyDescent="0.2">
      <c r="A66" s="76" t="s">
        <v>153</v>
      </c>
      <c r="B66" s="77" t="s">
        <v>137</v>
      </c>
      <c r="C66" s="78" t="s">
        <v>224</v>
      </c>
      <c r="D66" s="79">
        <v>19300</v>
      </c>
      <c r="E66" s="80" t="s">
        <v>44</v>
      </c>
      <c r="F66" s="81">
        <f t="shared" si="1"/>
        <v>19300</v>
      </c>
    </row>
    <row r="67" spans="1:6" ht="47.25" x14ac:dyDescent="0.25">
      <c r="A67" s="64" t="s">
        <v>225</v>
      </c>
      <c r="B67" s="65" t="s">
        <v>137</v>
      </c>
      <c r="C67" s="66" t="s">
        <v>226</v>
      </c>
      <c r="D67" s="67">
        <v>28700</v>
      </c>
      <c r="E67" s="68" t="s">
        <v>44</v>
      </c>
      <c r="F67" s="69">
        <f t="shared" si="1"/>
        <v>28700</v>
      </c>
    </row>
    <row r="68" spans="1:6" ht="45" x14ac:dyDescent="0.2">
      <c r="A68" s="76" t="s">
        <v>227</v>
      </c>
      <c r="B68" s="77" t="s">
        <v>137</v>
      </c>
      <c r="C68" s="78" t="s">
        <v>228</v>
      </c>
      <c r="D68" s="79">
        <v>28700</v>
      </c>
      <c r="E68" s="80" t="s">
        <v>44</v>
      </c>
      <c r="F68" s="81">
        <f t="shared" si="1"/>
        <v>28700</v>
      </c>
    </row>
    <row r="69" spans="1:6" ht="30" x14ac:dyDescent="0.2">
      <c r="A69" s="76" t="s">
        <v>229</v>
      </c>
      <c r="B69" s="77" t="s">
        <v>137</v>
      </c>
      <c r="C69" s="78" t="s">
        <v>230</v>
      </c>
      <c r="D69" s="79">
        <v>28700</v>
      </c>
      <c r="E69" s="80" t="s">
        <v>44</v>
      </c>
      <c r="F69" s="81">
        <f t="shared" si="1"/>
        <v>28700</v>
      </c>
    </row>
    <row r="70" spans="1:6" ht="90" x14ac:dyDescent="0.2">
      <c r="A70" s="76" t="s">
        <v>231</v>
      </c>
      <c r="B70" s="77" t="s">
        <v>137</v>
      </c>
      <c r="C70" s="78" t="s">
        <v>232</v>
      </c>
      <c r="D70" s="79">
        <v>28700</v>
      </c>
      <c r="E70" s="80" t="s">
        <v>44</v>
      </c>
      <c r="F70" s="81">
        <f t="shared" si="1"/>
        <v>28700</v>
      </c>
    </row>
    <row r="71" spans="1:6" ht="45" x14ac:dyDescent="0.2">
      <c r="A71" s="76" t="s">
        <v>157</v>
      </c>
      <c r="B71" s="77" t="s">
        <v>137</v>
      </c>
      <c r="C71" s="78" t="s">
        <v>233</v>
      </c>
      <c r="D71" s="79">
        <v>28700</v>
      </c>
      <c r="E71" s="80" t="s">
        <v>44</v>
      </c>
      <c r="F71" s="81">
        <f t="shared" si="1"/>
        <v>28700</v>
      </c>
    </row>
    <row r="72" spans="1:6" ht="45" x14ac:dyDescent="0.2">
      <c r="A72" s="76" t="s">
        <v>159</v>
      </c>
      <c r="B72" s="77" t="s">
        <v>137</v>
      </c>
      <c r="C72" s="78" t="s">
        <v>234</v>
      </c>
      <c r="D72" s="79">
        <v>28700</v>
      </c>
      <c r="E72" s="80" t="s">
        <v>44</v>
      </c>
      <c r="F72" s="81">
        <f t="shared" si="1"/>
        <v>28700</v>
      </c>
    </row>
    <row r="73" spans="1:6" ht="31.5" x14ac:dyDescent="0.25">
      <c r="A73" s="64" t="s">
        <v>235</v>
      </c>
      <c r="B73" s="65" t="s">
        <v>137</v>
      </c>
      <c r="C73" s="66" t="s">
        <v>236</v>
      </c>
      <c r="D73" s="67">
        <v>1079400</v>
      </c>
      <c r="E73" s="68" t="s">
        <v>44</v>
      </c>
      <c r="F73" s="69">
        <f t="shared" si="1"/>
        <v>1079400</v>
      </c>
    </row>
    <row r="74" spans="1:6" ht="30" x14ac:dyDescent="0.2">
      <c r="A74" s="76" t="s">
        <v>237</v>
      </c>
      <c r="B74" s="77" t="s">
        <v>137</v>
      </c>
      <c r="C74" s="78" t="s">
        <v>238</v>
      </c>
      <c r="D74" s="79">
        <v>1079400</v>
      </c>
      <c r="E74" s="80" t="s">
        <v>44</v>
      </c>
      <c r="F74" s="81">
        <f t="shared" si="1"/>
        <v>1079400</v>
      </c>
    </row>
    <row r="75" spans="1:6" ht="45" x14ac:dyDescent="0.2">
      <c r="A75" s="76" t="s">
        <v>239</v>
      </c>
      <c r="B75" s="77" t="s">
        <v>137</v>
      </c>
      <c r="C75" s="78" t="s">
        <v>240</v>
      </c>
      <c r="D75" s="79">
        <v>1079400</v>
      </c>
      <c r="E75" s="80" t="s">
        <v>44</v>
      </c>
      <c r="F75" s="81">
        <f t="shared" si="1"/>
        <v>1079400</v>
      </c>
    </row>
    <row r="76" spans="1:6" ht="135" x14ac:dyDescent="0.2">
      <c r="A76" s="82" t="s">
        <v>241</v>
      </c>
      <c r="B76" s="77" t="s">
        <v>137</v>
      </c>
      <c r="C76" s="78" t="s">
        <v>242</v>
      </c>
      <c r="D76" s="79">
        <v>1079400</v>
      </c>
      <c r="E76" s="80" t="s">
        <v>44</v>
      </c>
      <c r="F76" s="81">
        <f t="shared" si="1"/>
        <v>1079400</v>
      </c>
    </row>
    <row r="77" spans="1:6" ht="45" x14ac:dyDescent="0.2">
      <c r="A77" s="76" t="s">
        <v>157</v>
      </c>
      <c r="B77" s="77" t="s">
        <v>137</v>
      </c>
      <c r="C77" s="78" t="s">
        <v>243</v>
      </c>
      <c r="D77" s="79">
        <v>1079400</v>
      </c>
      <c r="E77" s="80" t="s">
        <v>44</v>
      </c>
      <c r="F77" s="81">
        <f t="shared" si="1"/>
        <v>1079400</v>
      </c>
    </row>
    <row r="78" spans="1:6" ht="45" x14ac:dyDescent="0.2">
      <c r="A78" s="76" t="s">
        <v>159</v>
      </c>
      <c r="B78" s="77" t="s">
        <v>137</v>
      </c>
      <c r="C78" s="78" t="s">
        <v>244</v>
      </c>
      <c r="D78" s="79">
        <v>1079400</v>
      </c>
      <c r="E78" s="80" t="s">
        <v>44</v>
      </c>
      <c r="F78" s="81">
        <f t="shared" si="1"/>
        <v>1079400</v>
      </c>
    </row>
    <row r="79" spans="1:6" ht="31.5" x14ac:dyDescent="0.25">
      <c r="A79" s="64" t="s">
        <v>245</v>
      </c>
      <c r="B79" s="65" t="s">
        <v>137</v>
      </c>
      <c r="C79" s="66" t="s">
        <v>246</v>
      </c>
      <c r="D79" s="67">
        <v>684800</v>
      </c>
      <c r="E79" s="68">
        <v>7440.35</v>
      </c>
      <c r="F79" s="69">
        <f t="shared" ref="F79:F110" si="2">IF(OR(D79="-",IF(E79="-",0,E79)&gt;=IF(D79="-",0,D79)),"-",IF(D79="-",0,D79)-IF(E79="-",0,E79))</f>
        <v>677359.65</v>
      </c>
    </row>
    <row r="80" spans="1:6" ht="30" x14ac:dyDescent="0.2">
      <c r="A80" s="76" t="s">
        <v>247</v>
      </c>
      <c r="B80" s="77" t="s">
        <v>137</v>
      </c>
      <c r="C80" s="78" t="s">
        <v>248</v>
      </c>
      <c r="D80" s="79">
        <v>684800</v>
      </c>
      <c r="E80" s="80">
        <v>7440.35</v>
      </c>
      <c r="F80" s="81">
        <f t="shared" si="2"/>
        <v>677359.65</v>
      </c>
    </row>
    <row r="81" spans="1:6" ht="30" x14ac:dyDescent="0.2">
      <c r="A81" s="76" t="s">
        <v>249</v>
      </c>
      <c r="B81" s="77" t="s">
        <v>137</v>
      </c>
      <c r="C81" s="78" t="s">
        <v>250</v>
      </c>
      <c r="D81" s="79">
        <v>596100</v>
      </c>
      <c r="E81" s="80">
        <v>7440.35</v>
      </c>
      <c r="F81" s="81">
        <f t="shared" si="2"/>
        <v>588659.65</v>
      </c>
    </row>
    <row r="82" spans="1:6" ht="75" x14ac:dyDescent="0.2">
      <c r="A82" s="76" t="s">
        <v>251</v>
      </c>
      <c r="B82" s="77" t="s">
        <v>137</v>
      </c>
      <c r="C82" s="78" t="s">
        <v>252</v>
      </c>
      <c r="D82" s="79">
        <v>430900</v>
      </c>
      <c r="E82" s="80">
        <v>7440.35</v>
      </c>
      <c r="F82" s="81">
        <f t="shared" si="2"/>
        <v>423459.65</v>
      </c>
    </row>
    <row r="83" spans="1:6" ht="45" x14ac:dyDescent="0.2">
      <c r="A83" s="76" t="s">
        <v>157</v>
      </c>
      <c r="B83" s="77" t="s">
        <v>137</v>
      </c>
      <c r="C83" s="78" t="s">
        <v>253</v>
      </c>
      <c r="D83" s="79">
        <v>430900</v>
      </c>
      <c r="E83" s="80">
        <v>7440.35</v>
      </c>
      <c r="F83" s="81">
        <f t="shared" si="2"/>
        <v>423459.65</v>
      </c>
    </row>
    <row r="84" spans="1:6" ht="45" x14ac:dyDescent="0.2">
      <c r="A84" s="76" t="s">
        <v>159</v>
      </c>
      <c r="B84" s="77" t="s">
        <v>137</v>
      </c>
      <c r="C84" s="78" t="s">
        <v>254</v>
      </c>
      <c r="D84" s="79">
        <v>430900</v>
      </c>
      <c r="E84" s="80">
        <v>7440.35</v>
      </c>
      <c r="F84" s="81">
        <f t="shared" si="2"/>
        <v>423459.65</v>
      </c>
    </row>
    <row r="85" spans="1:6" ht="60" x14ac:dyDescent="0.2">
      <c r="A85" s="76" t="s">
        <v>255</v>
      </c>
      <c r="B85" s="77" t="s">
        <v>137</v>
      </c>
      <c r="C85" s="78" t="s">
        <v>256</v>
      </c>
      <c r="D85" s="79">
        <v>5000</v>
      </c>
      <c r="E85" s="80" t="s">
        <v>44</v>
      </c>
      <c r="F85" s="81">
        <f t="shared" si="2"/>
        <v>5000</v>
      </c>
    </row>
    <row r="86" spans="1:6" ht="45" x14ac:dyDescent="0.2">
      <c r="A86" s="76" t="s">
        <v>157</v>
      </c>
      <c r="B86" s="77" t="s">
        <v>137</v>
      </c>
      <c r="C86" s="78" t="s">
        <v>257</v>
      </c>
      <c r="D86" s="79">
        <v>5000</v>
      </c>
      <c r="E86" s="80" t="s">
        <v>44</v>
      </c>
      <c r="F86" s="81">
        <f t="shared" si="2"/>
        <v>5000</v>
      </c>
    </row>
    <row r="87" spans="1:6" ht="45" x14ac:dyDescent="0.2">
      <c r="A87" s="76" t="s">
        <v>159</v>
      </c>
      <c r="B87" s="77" t="s">
        <v>137</v>
      </c>
      <c r="C87" s="78" t="s">
        <v>258</v>
      </c>
      <c r="D87" s="79">
        <v>5000</v>
      </c>
      <c r="E87" s="80" t="s">
        <v>44</v>
      </c>
      <c r="F87" s="81">
        <f t="shared" si="2"/>
        <v>5000</v>
      </c>
    </row>
    <row r="88" spans="1:6" ht="75" x14ac:dyDescent="0.2">
      <c r="A88" s="76" t="s">
        <v>259</v>
      </c>
      <c r="B88" s="77" t="s">
        <v>137</v>
      </c>
      <c r="C88" s="78" t="s">
        <v>260</v>
      </c>
      <c r="D88" s="79">
        <v>85100</v>
      </c>
      <c r="E88" s="80" t="s">
        <v>44</v>
      </c>
      <c r="F88" s="81">
        <f t="shared" si="2"/>
        <v>85100</v>
      </c>
    </row>
    <row r="89" spans="1:6" ht="45" x14ac:dyDescent="0.2">
      <c r="A89" s="76" t="s">
        <v>157</v>
      </c>
      <c r="B89" s="77" t="s">
        <v>137</v>
      </c>
      <c r="C89" s="78" t="s">
        <v>261</v>
      </c>
      <c r="D89" s="79">
        <v>85100</v>
      </c>
      <c r="E89" s="80" t="s">
        <v>44</v>
      </c>
      <c r="F89" s="81">
        <f t="shared" si="2"/>
        <v>85100</v>
      </c>
    </row>
    <row r="90" spans="1:6" ht="45" x14ac:dyDescent="0.2">
      <c r="A90" s="76" t="s">
        <v>159</v>
      </c>
      <c r="B90" s="77" t="s">
        <v>137</v>
      </c>
      <c r="C90" s="78" t="s">
        <v>262</v>
      </c>
      <c r="D90" s="79">
        <v>85100</v>
      </c>
      <c r="E90" s="80" t="s">
        <v>44</v>
      </c>
      <c r="F90" s="81">
        <f t="shared" si="2"/>
        <v>85100</v>
      </c>
    </row>
    <row r="91" spans="1:6" ht="75" x14ac:dyDescent="0.2">
      <c r="A91" s="76" t="s">
        <v>263</v>
      </c>
      <c r="B91" s="77" t="s">
        <v>137</v>
      </c>
      <c r="C91" s="78" t="s">
        <v>264</v>
      </c>
      <c r="D91" s="79">
        <v>75100</v>
      </c>
      <c r="E91" s="80" t="s">
        <v>44</v>
      </c>
      <c r="F91" s="81">
        <f t="shared" si="2"/>
        <v>75100</v>
      </c>
    </row>
    <row r="92" spans="1:6" ht="45" x14ac:dyDescent="0.2">
      <c r="A92" s="76" t="s">
        <v>157</v>
      </c>
      <c r="B92" s="77" t="s">
        <v>137</v>
      </c>
      <c r="C92" s="78" t="s">
        <v>265</v>
      </c>
      <c r="D92" s="79">
        <v>75100</v>
      </c>
      <c r="E92" s="80" t="s">
        <v>44</v>
      </c>
      <c r="F92" s="81">
        <f t="shared" si="2"/>
        <v>75100</v>
      </c>
    </row>
    <row r="93" spans="1:6" ht="45" x14ac:dyDescent="0.2">
      <c r="A93" s="76" t="s">
        <v>159</v>
      </c>
      <c r="B93" s="77" t="s">
        <v>137</v>
      </c>
      <c r="C93" s="78" t="s">
        <v>266</v>
      </c>
      <c r="D93" s="79">
        <v>75100</v>
      </c>
      <c r="E93" s="80" t="s">
        <v>44</v>
      </c>
      <c r="F93" s="81">
        <f t="shared" si="2"/>
        <v>75100</v>
      </c>
    </row>
    <row r="94" spans="1:6" ht="45" x14ac:dyDescent="0.2">
      <c r="A94" s="76" t="s">
        <v>267</v>
      </c>
      <c r="B94" s="77" t="s">
        <v>137</v>
      </c>
      <c r="C94" s="78" t="s">
        <v>268</v>
      </c>
      <c r="D94" s="79">
        <v>88700</v>
      </c>
      <c r="E94" s="80" t="s">
        <v>44</v>
      </c>
      <c r="F94" s="81">
        <f t="shared" si="2"/>
        <v>88700</v>
      </c>
    </row>
    <row r="95" spans="1:6" ht="150" x14ac:dyDescent="0.2">
      <c r="A95" s="82" t="s">
        <v>269</v>
      </c>
      <c r="B95" s="77" t="s">
        <v>137</v>
      </c>
      <c r="C95" s="78" t="s">
        <v>270</v>
      </c>
      <c r="D95" s="79">
        <v>88700</v>
      </c>
      <c r="E95" s="80" t="s">
        <v>44</v>
      </c>
      <c r="F95" s="81">
        <f t="shared" si="2"/>
        <v>88700</v>
      </c>
    </row>
    <row r="96" spans="1:6" ht="45" x14ac:dyDescent="0.2">
      <c r="A96" s="76" t="s">
        <v>157</v>
      </c>
      <c r="B96" s="77" t="s">
        <v>137</v>
      </c>
      <c r="C96" s="78" t="s">
        <v>271</v>
      </c>
      <c r="D96" s="79">
        <v>88700</v>
      </c>
      <c r="E96" s="80" t="s">
        <v>44</v>
      </c>
      <c r="F96" s="81">
        <f t="shared" si="2"/>
        <v>88700</v>
      </c>
    </row>
    <row r="97" spans="1:6" ht="45" x14ac:dyDescent="0.2">
      <c r="A97" s="76" t="s">
        <v>159</v>
      </c>
      <c r="B97" s="77" t="s">
        <v>137</v>
      </c>
      <c r="C97" s="78" t="s">
        <v>272</v>
      </c>
      <c r="D97" s="79">
        <v>88700</v>
      </c>
      <c r="E97" s="80" t="s">
        <v>44</v>
      </c>
      <c r="F97" s="81">
        <f t="shared" si="2"/>
        <v>88700</v>
      </c>
    </row>
    <row r="98" spans="1:6" ht="31.5" x14ac:dyDescent="0.25">
      <c r="A98" s="64" t="s">
        <v>273</v>
      </c>
      <c r="B98" s="65" t="s">
        <v>137</v>
      </c>
      <c r="C98" s="66" t="s">
        <v>274</v>
      </c>
      <c r="D98" s="67">
        <v>10000</v>
      </c>
      <c r="E98" s="68" t="s">
        <v>44</v>
      </c>
      <c r="F98" s="69">
        <f t="shared" si="2"/>
        <v>10000</v>
      </c>
    </row>
    <row r="99" spans="1:6" ht="45" x14ac:dyDescent="0.2">
      <c r="A99" s="76" t="s">
        <v>275</v>
      </c>
      <c r="B99" s="77" t="s">
        <v>137</v>
      </c>
      <c r="C99" s="78" t="s">
        <v>276</v>
      </c>
      <c r="D99" s="79">
        <v>10000</v>
      </c>
      <c r="E99" s="80" t="s">
        <v>44</v>
      </c>
      <c r="F99" s="81">
        <f t="shared" si="2"/>
        <v>10000</v>
      </c>
    </row>
    <row r="100" spans="1:6" ht="60" x14ac:dyDescent="0.2">
      <c r="A100" s="76" t="s">
        <v>189</v>
      </c>
      <c r="B100" s="77" t="s">
        <v>137</v>
      </c>
      <c r="C100" s="78" t="s">
        <v>277</v>
      </c>
      <c r="D100" s="79">
        <v>10000</v>
      </c>
      <c r="E100" s="80" t="s">
        <v>44</v>
      </c>
      <c r="F100" s="81">
        <f t="shared" si="2"/>
        <v>10000</v>
      </c>
    </row>
    <row r="101" spans="1:6" ht="120" x14ac:dyDescent="0.2">
      <c r="A101" s="82" t="s">
        <v>278</v>
      </c>
      <c r="B101" s="77" t="s">
        <v>137</v>
      </c>
      <c r="C101" s="78" t="s">
        <v>279</v>
      </c>
      <c r="D101" s="79">
        <v>10000</v>
      </c>
      <c r="E101" s="80" t="s">
        <v>44</v>
      </c>
      <c r="F101" s="81">
        <f t="shared" si="2"/>
        <v>10000</v>
      </c>
    </row>
    <row r="102" spans="1:6" ht="45" x14ac:dyDescent="0.2">
      <c r="A102" s="76" t="s">
        <v>157</v>
      </c>
      <c r="B102" s="77" t="s">
        <v>137</v>
      </c>
      <c r="C102" s="78" t="s">
        <v>280</v>
      </c>
      <c r="D102" s="79">
        <v>10000</v>
      </c>
      <c r="E102" s="80" t="s">
        <v>44</v>
      </c>
      <c r="F102" s="81">
        <f t="shared" si="2"/>
        <v>10000</v>
      </c>
    </row>
    <row r="103" spans="1:6" ht="45" x14ac:dyDescent="0.2">
      <c r="A103" s="76" t="s">
        <v>159</v>
      </c>
      <c r="B103" s="77" t="s">
        <v>137</v>
      </c>
      <c r="C103" s="78" t="s">
        <v>281</v>
      </c>
      <c r="D103" s="79">
        <v>10000</v>
      </c>
      <c r="E103" s="80" t="s">
        <v>44</v>
      </c>
      <c r="F103" s="81">
        <f t="shared" si="2"/>
        <v>10000</v>
      </c>
    </row>
    <row r="104" spans="1:6" ht="31.5" x14ac:dyDescent="0.25">
      <c r="A104" s="64" t="s">
        <v>282</v>
      </c>
      <c r="B104" s="65" t="s">
        <v>137</v>
      </c>
      <c r="C104" s="66" t="s">
        <v>283</v>
      </c>
      <c r="D104" s="67">
        <v>4258500</v>
      </c>
      <c r="E104" s="68">
        <v>210500</v>
      </c>
      <c r="F104" s="69">
        <f t="shared" si="2"/>
        <v>4048000</v>
      </c>
    </row>
    <row r="105" spans="1:6" ht="30" x14ac:dyDescent="0.2">
      <c r="A105" s="76" t="s">
        <v>284</v>
      </c>
      <c r="B105" s="77" t="s">
        <v>137</v>
      </c>
      <c r="C105" s="78" t="s">
        <v>285</v>
      </c>
      <c r="D105" s="79">
        <v>4258500</v>
      </c>
      <c r="E105" s="80">
        <v>210500</v>
      </c>
      <c r="F105" s="81">
        <f t="shared" si="2"/>
        <v>4048000</v>
      </c>
    </row>
    <row r="106" spans="1:6" ht="30" x14ac:dyDescent="0.2">
      <c r="A106" s="76" t="s">
        <v>286</v>
      </c>
      <c r="B106" s="77" t="s">
        <v>137</v>
      </c>
      <c r="C106" s="78" t="s">
        <v>287</v>
      </c>
      <c r="D106" s="79">
        <v>4258500</v>
      </c>
      <c r="E106" s="80">
        <v>210500</v>
      </c>
      <c r="F106" s="81">
        <f t="shared" si="2"/>
        <v>4048000</v>
      </c>
    </row>
    <row r="107" spans="1:6" ht="120" x14ac:dyDescent="0.2">
      <c r="A107" s="76" t="s">
        <v>288</v>
      </c>
      <c r="B107" s="77" t="s">
        <v>137</v>
      </c>
      <c r="C107" s="78" t="s">
        <v>289</v>
      </c>
      <c r="D107" s="79">
        <v>870000</v>
      </c>
      <c r="E107" s="80" t="s">
        <v>44</v>
      </c>
      <c r="F107" s="81">
        <f t="shared" si="2"/>
        <v>870000</v>
      </c>
    </row>
    <row r="108" spans="1:6" ht="45" x14ac:dyDescent="0.2">
      <c r="A108" s="76" t="s">
        <v>157</v>
      </c>
      <c r="B108" s="77" t="s">
        <v>137</v>
      </c>
      <c r="C108" s="78" t="s">
        <v>290</v>
      </c>
      <c r="D108" s="79">
        <v>870000</v>
      </c>
      <c r="E108" s="80" t="s">
        <v>44</v>
      </c>
      <c r="F108" s="81">
        <f t="shared" si="2"/>
        <v>870000</v>
      </c>
    </row>
    <row r="109" spans="1:6" ht="45" x14ac:dyDescent="0.2">
      <c r="A109" s="76" t="s">
        <v>291</v>
      </c>
      <c r="B109" s="77" t="s">
        <v>137</v>
      </c>
      <c r="C109" s="78" t="s">
        <v>292</v>
      </c>
      <c r="D109" s="79">
        <v>870000</v>
      </c>
      <c r="E109" s="80" t="s">
        <v>44</v>
      </c>
      <c r="F109" s="81">
        <f t="shared" si="2"/>
        <v>870000</v>
      </c>
    </row>
    <row r="110" spans="1:6" ht="105" x14ac:dyDescent="0.2">
      <c r="A110" s="76" t="s">
        <v>293</v>
      </c>
      <c r="B110" s="77" t="s">
        <v>137</v>
      </c>
      <c r="C110" s="78" t="s">
        <v>294</v>
      </c>
      <c r="D110" s="79">
        <v>3338200</v>
      </c>
      <c r="E110" s="80">
        <v>210500</v>
      </c>
      <c r="F110" s="81">
        <f t="shared" si="2"/>
        <v>3127700</v>
      </c>
    </row>
    <row r="111" spans="1:6" ht="30" x14ac:dyDescent="0.2">
      <c r="A111" s="76" t="s">
        <v>127</v>
      </c>
      <c r="B111" s="77" t="s">
        <v>137</v>
      </c>
      <c r="C111" s="78" t="s">
        <v>295</v>
      </c>
      <c r="D111" s="79">
        <v>3338200</v>
      </c>
      <c r="E111" s="80">
        <v>210500</v>
      </c>
      <c r="F111" s="81">
        <f t="shared" ref="F111:F114" si="3">IF(OR(D111="-",IF(E111="-",0,E111)&gt;=IF(D111="-",0,D111)),"-",IF(D111="-",0,D111)-IF(E111="-",0,E111))</f>
        <v>3127700</v>
      </c>
    </row>
    <row r="112" spans="1:6" ht="75" x14ac:dyDescent="0.2">
      <c r="A112" s="76" t="s">
        <v>296</v>
      </c>
      <c r="B112" s="77" t="s">
        <v>137</v>
      </c>
      <c r="C112" s="78" t="s">
        <v>297</v>
      </c>
      <c r="D112" s="79">
        <v>50300</v>
      </c>
      <c r="E112" s="80" t="s">
        <v>44</v>
      </c>
      <c r="F112" s="81">
        <f t="shared" si="3"/>
        <v>50300</v>
      </c>
    </row>
    <row r="113" spans="1:6" ht="45" x14ac:dyDescent="0.2">
      <c r="A113" s="76" t="s">
        <v>157</v>
      </c>
      <c r="B113" s="77" t="s">
        <v>137</v>
      </c>
      <c r="C113" s="78" t="s">
        <v>298</v>
      </c>
      <c r="D113" s="79">
        <v>50300</v>
      </c>
      <c r="E113" s="80" t="s">
        <v>44</v>
      </c>
      <c r="F113" s="81">
        <f t="shared" si="3"/>
        <v>50300</v>
      </c>
    </row>
    <row r="114" spans="1:6" ht="45" x14ac:dyDescent="0.2">
      <c r="A114" s="76" t="s">
        <v>159</v>
      </c>
      <c r="B114" s="77" t="s">
        <v>137</v>
      </c>
      <c r="C114" s="78" t="s">
        <v>299</v>
      </c>
      <c r="D114" s="79">
        <v>50300</v>
      </c>
      <c r="E114" s="80" t="s">
        <v>44</v>
      </c>
      <c r="F114" s="81">
        <f t="shared" si="3"/>
        <v>50300</v>
      </c>
    </row>
    <row r="115" spans="1:6" ht="9" customHeight="1" x14ac:dyDescent="0.2">
      <c r="A115" s="83"/>
      <c r="B115" s="84"/>
      <c r="C115" s="85"/>
      <c r="D115" s="86"/>
      <c r="E115" s="84"/>
      <c r="F115" s="84"/>
    </row>
    <row r="116" spans="1:6" ht="13.5" customHeight="1" x14ac:dyDescent="0.2">
      <c r="A116" s="87" t="s">
        <v>300</v>
      </c>
      <c r="B116" s="88" t="s">
        <v>301</v>
      </c>
      <c r="C116" s="89" t="s">
        <v>138</v>
      </c>
      <c r="D116" s="90" t="s">
        <v>44</v>
      </c>
      <c r="E116" s="90">
        <v>270478.18</v>
      </c>
      <c r="F116" s="91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30" workbookViewId="0">
      <selection activeCell="C60" sqref="C6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58" t="s">
        <v>303</v>
      </c>
      <c r="B1" s="158"/>
      <c r="C1" s="158"/>
      <c r="D1" s="158"/>
      <c r="E1" s="158"/>
      <c r="F1" s="158"/>
    </row>
    <row r="2" spans="1:6" ht="13.15" customHeight="1" x14ac:dyDescent="0.25">
      <c r="A2" s="146" t="s">
        <v>304</v>
      </c>
      <c r="B2" s="146"/>
      <c r="C2" s="146"/>
      <c r="D2" s="146"/>
      <c r="E2" s="146"/>
      <c r="F2" s="146"/>
    </row>
    <row r="3" spans="1:6" ht="9" customHeight="1" x14ac:dyDescent="0.2">
      <c r="A3" s="50"/>
      <c r="B3" s="92"/>
      <c r="C3" s="51"/>
      <c r="D3" s="49"/>
      <c r="E3" s="49"/>
      <c r="F3" s="51"/>
    </row>
    <row r="4" spans="1:6" ht="13.9" customHeight="1" x14ac:dyDescent="0.2">
      <c r="A4" s="159" t="s">
        <v>21</v>
      </c>
      <c r="B4" s="150" t="s">
        <v>22</v>
      </c>
      <c r="C4" s="144" t="s">
        <v>305</v>
      </c>
      <c r="D4" s="153" t="s">
        <v>24</v>
      </c>
      <c r="E4" s="153" t="s">
        <v>25</v>
      </c>
      <c r="F4" s="142" t="s">
        <v>26</v>
      </c>
    </row>
    <row r="5" spans="1:6" ht="4.9000000000000004" customHeight="1" x14ac:dyDescent="0.2">
      <c r="A5" s="160"/>
      <c r="B5" s="151"/>
      <c r="C5" s="145"/>
      <c r="D5" s="154"/>
      <c r="E5" s="154"/>
      <c r="F5" s="143"/>
    </row>
    <row r="6" spans="1:6" ht="6" customHeight="1" x14ac:dyDescent="0.2">
      <c r="A6" s="160"/>
      <c r="B6" s="151"/>
      <c r="C6" s="145"/>
      <c r="D6" s="154"/>
      <c r="E6" s="154"/>
      <c r="F6" s="143"/>
    </row>
    <row r="7" spans="1:6" ht="4.9000000000000004" customHeight="1" x14ac:dyDescent="0.2">
      <c r="A7" s="160"/>
      <c r="B7" s="151"/>
      <c r="C7" s="145"/>
      <c r="D7" s="154"/>
      <c r="E7" s="154"/>
      <c r="F7" s="143"/>
    </row>
    <row r="8" spans="1:6" ht="6" customHeight="1" x14ac:dyDescent="0.2">
      <c r="A8" s="160"/>
      <c r="B8" s="151"/>
      <c r="C8" s="145"/>
      <c r="D8" s="154"/>
      <c r="E8" s="154"/>
      <c r="F8" s="143"/>
    </row>
    <row r="9" spans="1:6" ht="6" customHeight="1" x14ac:dyDescent="0.2">
      <c r="A9" s="160"/>
      <c r="B9" s="151"/>
      <c r="C9" s="145"/>
      <c r="D9" s="154"/>
      <c r="E9" s="154"/>
      <c r="F9" s="143"/>
    </row>
    <row r="10" spans="1:6" ht="18" customHeight="1" x14ac:dyDescent="0.2">
      <c r="A10" s="161"/>
      <c r="B10" s="152"/>
      <c r="C10" s="162"/>
      <c r="D10" s="155"/>
      <c r="E10" s="155"/>
      <c r="F10" s="163"/>
    </row>
    <row r="11" spans="1:6" ht="13.5" customHeight="1" x14ac:dyDescent="0.2">
      <c r="A11" s="58">
        <v>1</v>
      </c>
      <c r="B11" s="59">
        <v>2</v>
      </c>
      <c r="C11" s="60">
        <v>3</v>
      </c>
      <c r="D11" s="61" t="s">
        <v>27</v>
      </c>
      <c r="E11" s="62" t="s">
        <v>28</v>
      </c>
      <c r="F11" s="63" t="s">
        <v>29</v>
      </c>
    </row>
    <row r="12" spans="1:6" ht="38.25" customHeight="1" x14ac:dyDescent="0.25">
      <c r="A12" s="93" t="s">
        <v>306</v>
      </c>
      <c r="B12" s="94" t="s">
        <v>307</v>
      </c>
      <c r="C12" s="95" t="s">
        <v>138</v>
      </c>
      <c r="D12" s="96" t="s">
        <v>44</v>
      </c>
      <c r="E12" s="96">
        <v>-270478.18</v>
      </c>
      <c r="F12" s="97" t="s">
        <v>138</v>
      </c>
    </row>
    <row r="13" spans="1:6" ht="15" x14ac:dyDescent="0.2">
      <c r="A13" s="98" t="s">
        <v>33</v>
      </c>
      <c r="B13" s="99"/>
      <c r="C13" s="100"/>
      <c r="D13" s="101"/>
      <c r="E13" s="101"/>
      <c r="F13" s="102"/>
    </row>
    <row r="14" spans="1:6" ht="51" customHeight="1" x14ac:dyDescent="0.25">
      <c r="A14" s="64" t="s">
        <v>341</v>
      </c>
      <c r="B14" s="103" t="s">
        <v>308</v>
      </c>
      <c r="C14" s="104" t="s">
        <v>138</v>
      </c>
      <c r="D14" s="67" t="s">
        <v>44</v>
      </c>
      <c r="E14" s="67" t="s">
        <v>44</v>
      </c>
      <c r="F14" s="69" t="s">
        <v>44</v>
      </c>
    </row>
    <row r="15" spans="1:6" ht="47.25" customHeight="1" x14ac:dyDescent="0.2">
      <c r="A15" s="108" t="s">
        <v>342</v>
      </c>
      <c r="B15" s="109">
        <v>520</v>
      </c>
      <c r="C15" s="110" t="s">
        <v>343</v>
      </c>
      <c r="D15" s="111" t="s">
        <v>44</v>
      </c>
      <c r="E15" s="111" t="s">
        <v>44</v>
      </c>
      <c r="F15" s="112" t="s">
        <v>44</v>
      </c>
    </row>
    <row r="16" spans="1:6" ht="45.75" customHeight="1" x14ac:dyDescent="0.2">
      <c r="A16" s="113" t="s">
        <v>344</v>
      </c>
      <c r="B16" s="114"/>
      <c r="C16" s="115" t="s">
        <v>345</v>
      </c>
      <c r="D16" s="116" t="s">
        <v>44</v>
      </c>
      <c r="E16" s="116" t="s">
        <v>44</v>
      </c>
      <c r="F16" s="117" t="s">
        <v>44</v>
      </c>
    </row>
    <row r="17" spans="1:7" ht="78" customHeight="1" x14ac:dyDescent="0.2">
      <c r="A17" s="107" t="s">
        <v>346</v>
      </c>
      <c r="B17" s="99">
        <v>520</v>
      </c>
      <c r="C17" s="100" t="s">
        <v>347</v>
      </c>
      <c r="D17" s="101" t="s">
        <v>44</v>
      </c>
      <c r="E17" s="101" t="s">
        <v>44</v>
      </c>
      <c r="F17" s="102" t="s">
        <v>44</v>
      </c>
    </row>
    <row r="18" spans="1:7" ht="88.5" customHeight="1" x14ac:dyDescent="0.25">
      <c r="A18" s="118" t="s">
        <v>346</v>
      </c>
      <c r="B18" s="119" t="s">
        <v>308</v>
      </c>
      <c r="C18" s="120" t="s">
        <v>348</v>
      </c>
      <c r="D18" s="96" t="s">
        <v>44</v>
      </c>
      <c r="E18" s="96" t="s">
        <v>44</v>
      </c>
      <c r="F18" s="97" t="s">
        <v>44</v>
      </c>
    </row>
    <row r="19" spans="1:7" ht="70.5" customHeight="1" x14ac:dyDescent="0.25">
      <c r="A19" s="93" t="s">
        <v>349</v>
      </c>
      <c r="B19" s="94" t="s">
        <v>308</v>
      </c>
      <c r="C19" s="95" t="s">
        <v>350</v>
      </c>
      <c r="D19" s="96" t="s">
        <v>44</v>
      </c>
      <c r="E19" s="96" t="s">
        <v>44</v>
      </c>
      <c r="F19" s="97" t="s">
        <v>44</v>
      </c>
    </row>
    <row r="20" spans="1:7" ht="85.5" customHeight="1" x14ac:dyDescent="0.2">
      <c r="A20" s="118" t="s">
        <v>351</v>
      </c>
      <c r="B20" s="119" t="s">
        <v>308</v>
      </c>
      <c r="C20" s="120" t="s">
        <v>352</v>
      </c>
      <c r="D20" s="121" t="s">
        <v>44</v>
      </c>
      <c r="E20" s="121" t="s">
        <v>44</v>
      </c>
      <c r="F20" s="122" t="s">
        <v>44</v>
      </c>
    </row>
    <row r="21" spans="1:7" ht="93.75" customHeight="1" x14ac:dyDescent="0.2">
      <c r="A21" s="76" t="s">
        <v>353</v>
      </c>
      <c r="B21" s="105" t="s">
        <v>308</v>
      </c>
      <c r="C21" s="106" t="s">
        <v>354</v>
      </c>
      <c r="D21" s="79" t="s">
        <v>44</v>
      </c>
      <c r="E21" s="79" t="s">
        <v>44</v>
      </c>
      <c r="F21" s="81" t="s">
        <v>44</v>
      </c>
    </row>
    <row r="22" spans="1:7" ht="103.5" customHeight="1" x14ac:dyDescent="0.2">
      <c r="A22" s="118" t="s">
        <v>355</v>
      </c>
      <c r="B22" s="119" t="s">
        <v>308</v>
      </c>
      <c r="C22" s="120" t="s">
        <v>356</v>
      </c>
      <c r="D22" s="121" t="s">
        <v>44</v>
      </c>
      <c r="E22" s="121" t="s">
        <v>44</v>
      </c>
      <c r="F22" s="122" t="s">
        <v>44</v>
      </c>
    </row>
    <row r="23" spans="1:7" ht="36" customHeight="1" x14ac:dyDescent="0.25">
      <c r="A23" s="93" t="s">
        <v>310</v>
      </c>
      <c r="B23" s="94" t="s">
        <v>311</v>
      </c>
      <c r="C23" s="95" t="s">
        <v>138</v>
      </c>
      <c r="D23" s="96" t="s">
        <v>44</v>
      </c>
      <c r="E23" s="96" t="s">
        <v>44</v>
      </c>
      <c r="F23" s="97" t="s">
        <v>44</v>
      </c>
    </row>
    <row r="24" spans="1:7" ht="18" customHeight="1" x14ac:dyDescent="0.25">
      <c r="A24" s="93" t="s">
        <v>309</v>
      </c>
      <c r="B24" s="94"/>
      <c r="C24" s="95"/>
      <c r="D24" s="96"/>
      <c r="E24" s="96"/>
      <c r="F24" s="97"/>
    </row>
    <row r="25" spans="1:7" ht="26.25" customHeight="1" x14ac:dyDescent="0.25">
      <c r="A25" s="93" t="s">
        <v>312</v>
      </c>
      <c r="B25" s="94" t="s">
        <v>313</v>
      </c>
      <c r="C25" s="95" t="s">
        <v>357</v>
      </c>
      <c r="D25" s="96" t="s">
        <v>44</v>
      </c>
      <c r="E25" s="96">
        <v>-270478.18</v>
      </c>
      <c r="F25" s="97" t="s">
        <v>44</v>
      </c>
    </row>
    <row r="26" spans="1:7" ht="37.5" customHeight="1" x14ac:dyDescent="0.2">
      <c r="A26" s="118" t="s">
        <v>314</v>
      </c>
      <c r="B26" s="119" t="s">
        <v>313</v>
      </c>
      <c r="C26" s="120" t="s">
        <v>358</v>
      </c>
      <c r="D26" s="121" t="s">
        <v>44</v>
      </c>
      <c r="E26" s="121">
        <v>-270478.18</v>
      </c>
      <c r="F26" s="122" t="s">
        <v>44</v>
      </c>
    </row>
    <row r="27" spans="1:7" ht="33.75" customHeight="1" x14ac:dyDescent="0.25">
      <c r="A27" s="93" t="s">
        <v>315</v>
      </c>
      <c r="B27" s="94" t="s">
        <v>316</v>
      </c>
      <c r="C27" s="95" t="s">
        <v>317</v>
      </c>
      <c r="D27" s="96">
        <v>-9358800</v>
      </c>
      <c r="E27" s="96">
        <v>-742735.09</v>
      </c>
      <c r="F27" s="97" t="s">
        <v>302</v>
      </c>
    </row>
    <row r="28" spans="1:7" ht="30.75" customHeight="1" x14ac:dyDescent="0.25">
      <c r="A28" s="118" t="s">
        <v>359</v>
      </c>
      <c r="B28" s="119" t="s">
        <v>316</v>
      </c>
      <c r="C28" s="120" t="s">
        <v>360</v>
      </c>
      <c r="D28" s="96">
        <v>-9358800</v>
      </c>
      <c r="E28" s="96">
        <v>-742735.09</v>
      </c>
      <c r="F28" s="122"/>
    </row>
    <row r="29" spans="1:7" s="124" customFormat="1" ht="36.75" customHeight="1" x14ac:dyDescent="0.25">
      <c r="A29" s="123" t="s">
        <v>318</v>
      </c>
      <c r="B29" s="105" t="s">
        <v>316</v>
      </c>
      <c r="C29" s="106" t="s">
        <v>319</v>
      </c>
      <c r="D29" s="96">
        <v>-9358800</v>
      </c>
      <c r="E29" s="96">
        <v>-742735.09</v>
      </c>
      <c r="F29" s="81" t="s">
        <v>302</v>
      </c>
    </row>
    <row r="30" spans="1:7" ht="32.25" customHeight="1" x14ac:dyDescent="0.25">
      <c r="A30" s="93" t="s">
        <v>361</v>
      </c>
      <c r="B30" s="94" t="s">
        <v>320</v>
      </c>
      <c r="C30" s="95" t="s">
        <v>321</v>
      </c>
      <c r="D30" s="96">
        <v>8880300</v>
      </c>
      <c r="E30" s="96">
        <v>-742735.09</v>
      </c>
      <c r="F30" s="97"/>
    </row>
    <row r="31" spans="1:7" ht="33" customHeight="1" x14ac:dyDescent="0.2">
      <c r="A31" s="118" t="s">
        <v>362</v>
      </c>
      <c r="B31" s="119" t="s">
        <v>320</v>
      </c>
      <c r="C31" s="120" t="s">
        <v>363</v>
      </c>
      <c r="D31" s="121">
        <v>9358800</v>
      </c>
      <c r="E31" s="121">
        <v>472256.91</v>
      </c>
      <c r="F31" s="122"/>
    </row>
    <row r="32" spans="1:7" ht="31.5" customHeight="1" x14ac:dyDescent="0.2">
      <c r="A32" s="123" t="s">
        <v>364</v>
      </c>
      <c r="B32" s="105" t="s">
        <v>320</v>
      </c>
      <c r="C32" s="106" t="s">
        <v>365</v>
      </c>
      <c r="D32" s="121">
        <v>9358800</v>
      </c>
      <c r="E32" s="121">
        <v>472256.91</v>
      </c>
      <c r="F32" s="81"/>
      <c r="G32" s="124"/>
    </row>
    <row r="33" spans="1:6" ht="46.5" customHeight="1" x14ac:dyDescent="0.2">
      <c r="A33" s="118" t="s">
        <v>322</v>
      </c>
      <c r="B33" s="119" t="s">
        <v>320</v>
      </c>
      <c r="C33" s="120" t="s">
        <v>323</v>
      </c>
      <c r="D33" s="121">
        <v>9358800</v>
      </c>
      <c r="E33" s="121">
        <v>472256.91</v>
      </c>
      <c r="F33" s="122" t="s">
        <v>302</v>
      </c>
    </row>
    <row r="34" spans="1:6" ht="12.75" customHeight="1" x14ac:dyDescent="0.2">
      <c r="A34" s="43"/>
      <c r="B34" s="44"/>
      <c r="C34" s="45"/>
      <c r="D34" s="46"/>
      <c r="E34" s="46"/>
      <c r="F34" s="47"/>
    </row>
    <row r="35" spans="1:6" ht="12.75" customHeight="1" x14ac:dyDescent="0.2">
      <c r="A35" s="124" t="s">
        <v>374</v>
      </c>
      <c r="D35" s="164"/>
      <c r="E35" s="164"/>
    </row>
    <row r="36" spans="1:6" ht="12.75" customHeight="1" x14ac:dyDescent="0.2">
      <c r="A36" t="s">
        <v>366</v>
      </c>
      <c r="D36" t="s">
        <v>367</v>
      </c>
    </row>
    <row r="37" spans="1:6" ht="12.75" customHeight="1" x14ac:dyDescent="0.2">
      <c r="A37" s="124" t="s">
        <v>373</v>
      </c>
      <c r="D37" s="164"/>
      <c r="E37" s="164"/>
    </row>
    <row r="38" spans="1:6" ht="12.75" customHeight="1" x14ac:dyDescent="0.2">
      <c r="C38" t="s">
        <v>368</v>
      </c>
      <c r="D38" t="s">
        <v>369</v>
      </c>
    </row>
    <row r="39" spans="1:6" ht="12.75" customHeight="1" x14ac:dyDescent="0.2">
      <c r="A39" t="s">
        <v>370</v>
      </c>
      <c r="D39" s="164" t="s">
        <v>372</v>
      </c>
    </row>
    <row r="40" spans="1:6" ht="12.75" customHeight="1" x14ac:dyDescent="0.2">
      <c r="A40" t="s">
        <v>366</v>
      </c>
      <c r="D40" t="s">
        <v>367</v>
      </c>
    </row>
    <row r="41" spans="1:6" ht="12.75" customHeight="1" x14ac:dyDescent="0.2">
      <c r="A41" s="124" t="s">
        <v>371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8:F38">
    <cfRule type="cellIs" priority="2" stopIfTrue="1" operator="equal">
      <formula>0</formula>
    </cfRule>
  </conditionalFormatting>
  <conditionalFormatting sqref="E40:F40">
    <cfRule type="cellIs" priority="3" stopIfTrue="1" operator="equal">
      <formula>0</formula>
    </cfRule>
  </conditionalFormatting>
  <conditionalFormatting sqref="E111:F11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324</v>
      </c>
      <c r="B1" t="s">
        <v>28</v>
      </c>
    </row>
    <row r="2" spans="1:2" x14ac:dyDescent="0.2">
      <c r="A2" t="s">
        <v>325</v>
      </c>
      <c r="B2" t="s">
        <v>326</v>
      </c>
    </row>
    <row r="3" spans="1:2" x14ac:dyDescent="0.2">
      <c r="A3" t="s">
        <v>327</v>
      </c>
      <c r="B3" t="s">
        <v>5</v>
      </c>
    </row>
    <row r="4" spans="1:2" x14ac:dyDescent="0.2">
      <c r="A4" t="s">
        <v>328</v>
      </c>
      <c r="B4" t="s">
        <v>329</v>
      </c>
    </row>
    <row r="5" spans="1:2" x14ac:dyDescent="0.2">
      <c r="A5" t="s">
        <v>330</v>
      </c>
      <c r="B5" t="s">
        <v>331</v>
      </c>
    </row>
    <row r="6" spans="1:2" x14ac:dyDescent="0.2">
      <c r="A6" t="s">
        <v>332</v>
      </c>
      <c r="B6" t="s">
        <v>333</v>
      </c>
    </row>
    <row r="7" spans="1:2" x14ac:dyDescent="0.2">
      <c r="A7" t="s">
        <v>334</v>
      </c>
      <c r="B7" t="s">
        <v>333</v>
      </c>
    </row>
    <row r="8" spans="1:2" x14ac:dyDescent="0.2">
      <c r="A8" t="s">
        <v>335</v>
      </c>
      <c r="B8" t="s">
        <v>336</v>
      </c>
    </row>
    <row r="9" spans="1:2" x14ac:dyDescent="0.2">
      <c r="A9" t="s">
        <v>337</v>
      </c>
      <c r="B9" t="s">
        <v>338</v>
      </c>
    </row>
    <row r="10" spans="1:2" x14ac:dyDescent="0.2">
      <c r="A10" t="s">
        <v>339</v>
      </c>
      <c r="B10" t="s">
        <v>331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rep:2.47.0.89</dc:description>
  <cp:lastModifiedBy>Expert</cp:lastModifiedBy>
  <cp:lastPrinted>2019-02-04T08:35:28Z</cp:lastPrinted>
  <dcterms:created xsi:type="dcterms:W3CDTF">2019-02-01T07:23:19Z</dcterms:created>
  <dcterms:modified xsi:type="dcterms:W3CDTF">2019-02-04T08:40:11Z</dcterms:modified>
</cp:coreProperties>
</file>