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24FOOX04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Доходы!$H$65</definedName>
    <definedName name="LAST_CELL" localSheetId="2">Источники!$F$27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Источники!$A$27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</calcChain>
</file>

<file path=xl/sharedStrings.xml><?xml version="1.0" encoding="utf-8"?>
<sst xmlns="http://schemas.openxmlformats.org/spreadsheetml/2006/main" count="601" uniqueCount="353">
  <si>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</si>
  <si>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</si>
  <si>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</si>
  <si>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</si>
  <si>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</si>
  <si>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</si>
  <si>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</si>
  <si>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</si>
  <si>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</si>
  <si>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</si>
  <si>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</si>
  <si>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</si>
  <si>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</si>
  <si>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</si>
  <si>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</si>
  <si>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</si>
  <si>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</si>
  <si>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</si>
  <si>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</si>
  <si>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</si>
  <si>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</si>
  <si>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</si>
  <si>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</si>
  <si>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</si>
  <si>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</si>
  <si>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</si>
  <si>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</si>
  <si>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</si>
  <si>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</si>
  <si>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</si>
  <si>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</si>
  <si>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</si>
  <si>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</si>
  <si>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</si>
  <si>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</si>
  <si>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</si>
  <si>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</si>
  <si>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</si>
  <si>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</si>
  <si>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</si>
  <si>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</si>
  <si>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</si>
  <si>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</si>
  <si>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</si>
  <si>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</si>
  <si>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</si>
  <si>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</si>
  <si>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</si>
  <si>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</si>
  <si>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</si>
  <si>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</si>
  <si>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</si>
  <si>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</si>
  <si>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</si>
  <si>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</si>
  <si>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</si>
  <si>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</si>
  <si>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</si>
  <si>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</si>
  <si>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</si>
  <si>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</si>
  <si>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</si>
  <si>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</si>
  <si>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</si>
  <si>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</si>
  <si>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</si>
  <si>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</si>
  <si>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</si>
  <si>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</si>
  <si>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</si>
  <si>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</si>
  <si>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</si>
  <si>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</si>
  <si>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</si>
  <si>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</si>
  <si>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</si>
  <si>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</si>
  <si>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</si>
  <si>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</si>
  <si>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</si>
  <si>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</si>
  <si>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</si>
  <si>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</si>
  <si>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</si>
  <si>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</si>
  <si>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</si>
  <si>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</si>
  <si>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</si>
  <si>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</si>
  <si>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</si>
  <si>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</si>
  <si>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</si>
  <si>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</si>
  <si>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</si>
  <si>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</si>
  <si>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</si>
  <si>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</si>
  <si>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</si>
  <si>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</si>
  <si>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</si>
  <si>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</si>
  <si>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</si>
  <si>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</si>
  <si>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</si>
  <si>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</si>
  <si>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</si>
  <si>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</si>
  <si>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</si>
  <si>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</si>
  <si>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</si>
  <si>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</si>
  <si>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</si>
  <si>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</si>
  <si>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</si>
  <si>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</si>
  <si>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</si>
  <si>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-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</si>
  <si>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</si>
  <si>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</si>
  <si>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</si>
  <si>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</si>
  <si>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</si>
  <si>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</si>
  <si>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</si>
  <si>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</si>
  <si>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</si>
  <si>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</si>
  <si>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</si>
  <si>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</si>
  <si>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</si>
  <si>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</si>
  <si>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</si>
  <si>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</si>
  <si>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</si>
  <si>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</si>
  <si>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</si>
  <si>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</si>
  <si>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</si>
  <si>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</si>
  <si>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</si>
  <si>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</si>
  <si>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</si>
  <si>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</si>
  <si>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</si>
  <si>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</si>
  <si>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</si>
  <si>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</si>
  <si>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</si>
  <si>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</si>
  <si>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</si>
  <si>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</si>
  <si>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</si>
  <si>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</si>
  <si>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</si>
  <si>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</si>
  <si>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</si>
  <si>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</si>
  <si>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</si>
  <si>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</si>
  <si>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</si>
  <si>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</si>
  <si>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</si>
  <si>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</si>
  <si>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</si>
  <si>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</si>
  <si>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</si>
  <si>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</si>
  <si>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</si>
  <si>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</si>
  <si>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</si>
  <si>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</si>
  <si>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</si>
  <si>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</si>
  <si>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</si>
  <si>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</si>
  <si>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</si>
  <si>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</si>
  <si>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</si>
  <si>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</si>
  <si>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</si>
  <si>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</si>
  <si>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</si>
  <si>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</si>
  <si>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</si>
  <si>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</si>
  <si>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</si>
  <si>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</si>
  <si>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</si>
  <si>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>Уплата иных платежей</t>
  </si>
  <si>
    <t xml:space="preserve">951 0113 0710027160 853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</si>
  <si>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</si>
  <si>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</si>
  <si>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</si>
  <si>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</si>
  <si>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</si>
  <si>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</si>
  <si>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</si>
  <si>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</si>
  <si>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</si>
  <si>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</si>
  <si>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</si>
  <si>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</si>
  <si>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</si>
  <si>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</si>
  <si>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</si>
  <si>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</si>
  <si>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</si>
  <si>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</si>
  <si>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</si>
  <si>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</si>
  <si>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</si>
  <si>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</si>
  <si>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</si>
  <si>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</si>
  <si>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</si>
  <si>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</si>
  <si>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</si>
  <si>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</si>
  <si>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</si>
  <si>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</si>
  <si>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</si>
  <si>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</si>
  <si>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</si>
  <si>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</si>
  <si>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</si>
  <si>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</si>
  <si>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</si>
  <si>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</si>
  <si>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</si>
  <si>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</si>
  <si>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</si>
  <si>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</si>
  <si>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</si>
  <si>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</si>
  <si>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</si>
  <si>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</si>
  <si>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</si>
  <si>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</si>
  <si>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</si>
  <si>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</si>
  <si>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</si>
  <si>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</si>
  <si>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951 0503 0110027010 244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</si>
  <si>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</si>
  <si>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</si>
  <si>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</si>
  <si>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</si>
  <si>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</si>
  <si>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</si>
  <si>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</si>
  <si>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</si>
  <si>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</si>
  <si>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</si>
  <si>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</si>
  <si>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</si>
  <si>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</si>
  <si>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</si>
  <si>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</si>
  <si>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</si>
  <si>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</si>
  <si>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</si>
  <si>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</si>
  <si>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</si>
  <si>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</si>
  <si>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</si>
  <si>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</si>
  <si>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</si>
  <si>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</si>
  <si>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</si>
  <si>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</si>
  <si>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</si>
  <si>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</si>
  <si>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</si>
  <si>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</si>
  <si>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</si>
  <si>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</si>
  <si>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разработку проектно-сметной документации на капитальный ремонт Верхняковского сельского Дома культуры в рамках подпрограммы"Сохранение и развитие культуры" муниципальной программы Верхняковского сельского поселения"Развитие культуры"</t>
  </si>
  <si>
    <t xml:space="preserve">951 0801 0410027180 000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</si>
  <si>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</si>
  <si>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951 0801 0410027180 243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</si>
  <si>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</si>
  <si>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</si>
  <si>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</si>
  <si>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</si>
  <si>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</si>
  <si>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951 0801 0410099990 244 </t>
  </si>
  <si>
    <t>Расходы на капитальный ремонт памятников в рамках подпрограммы «Сохранение и развитие культуры» муниципальной программы Верхняковского сельского поселения "Развитие культуры"</t>
  </si>
  <si>
    <t xml:space="preserve">951 0801 04100S3320 000 </t>
  </si>
  <si>
    <t xml:space="preserve">951 0801 04100S3320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</si>
  <si>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</si>
  <si>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</si>
  <si>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</si>
  <si>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</si>
  <si>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</si>
  <si>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</si>
  <si>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</si>
  <si>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</si>
  <si>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</si>
  <si>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</si>
  <si>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</si>
  <si>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</si>
  <si>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</si>
  <si>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</si>
  <si>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</si>
  <si>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</si>
  <si>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</si>
  <si>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</si>
  <si>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</si>
  <si>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</si>
  <si>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</si>
  <si>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</si>
  <si>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</si>
  <si>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</si>
  <si>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</si>
  <si>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</si>
  <si>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</si>
  <si>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</si>
  <si>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</si>
  <si>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</si>
  <si>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</si>
  <si>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</si>
  <si>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</si>
  <si>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</si>
  <si>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</si>
  <si>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</si>
  <si>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</si>
  <si>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</si>
  <si>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</si>
  <si>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</si>
  <si>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</si>
  <si>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t>Бюджет Верхняковского сельского поселения Верхнедонского района</t>
  </si>
  <si>
    <r>
      <t xml:space="preserve">на 01 </t>
    </r>
    <r>
      <rPr>
        <u/>
        <sz val="8"/>
        <rFont val="Arial Cyr"/>
        <charset val="204"/>
      </rPr>
      <t>мая</t>
    </r>
    <r>
      <rPr>
        <sz val="8"/>
        <rFont val="Arial Cyr"/>
        <charset val="204"/>
      </rPr>
      <t xml:space="preserve"> </t>
    </r>
    <r>
      <rPr>
        <sz val="8"/>
        <rFont val="Arial Cyr"/>
      </rPr>
      <t>2019 г.</t>
    </r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</si>
  <si>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</si>
  <si>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</si>
  <si>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Рувководитель финансово-экономической службы                      _________________________                        А.И. Литвинова          </t>
  </si>
  <si>
    <t xml:space="preserve">           А.И.Литвинова                 </t>
  </si>
  <si>
    <t xml:space="preserve">                             (подпись)</t>
  </si>
  <si>
    <t xml:space="preserve">       (расшифровка подписи)</t>
  </si>
  <si>
    <t xml:space="preserve">             О.В.Демина                 </t>
  </si>
  <si>
    <t xml:space="preserve">Главный специалист- главный бухгалтер                                    _________________________                   О.В.Демина           </t>
  </si>
  <si>
    <t>951 01000000000000000</t>
  </si>
  <si>
    <t>951 01050000000000000</t>
  </si>
  <si>
    <t>Изменение прочих остатков средств  бюджета</t>
  </si>
  <si>
    <t>увеличение остатков средств бюджета</t>
  </si>
  <si>
    <t>увеличение прочих остатков денежных средств бюджета</t>
  </si>
  <si>
    <t>000 01050201000000510</t>
  </si>
  <si>
    <t>уменьшение остатков средств бюджетов</t>
  </si>
  <si>
    <t>000 01050200000000610</t>
  </si>
  <si>
    <t>уменьшение прочих остатков денежных средств бюджетов</t>
  </si>
  <si>
    <t>000 01050201000000610</t>
  </si>
  <si>
    <r>
      <t xml:space="preserve">Рувководитель                                                                            _________________________                     </t>
    </r>
    <r>
      <rPr>
        <u/>
        <sz val="9"/>
        <rFont val="Arial"/>
        <family val="2"/>
        <charset val="204"/>
      </rPr>
      <t xml:space="preserve">А.А.Романов                         </t>
    </r>
    <r>
      <rPr>
        <sz val="9"/>
        <rFont val="Arial"/>
        <family val="2"/>
        <charset val="204"/>
      </rPr>
      <t xml:space="preserve">  </t>
    </r>
  </si>
  <si>
    <r>
      <t xml:space="preserve">          </t>
    </r>
    <r>
      <rPr>
        <u/>
        <sz val="9"/>
        <rFont val="Arial"/>
        <family val="2"/>
        <charset val="204"/>
      </rPr>
      <t xml:space="preserve">А.А.Романов                 </t>
    </r>
  </si>
  <si>
    <r>
      <t xml:space="preserve">"30" </t>
    </r>
    <r>
      <rPr>
        <u/>
        <sz val="9"/>
        <rFont val="Arial"/>
        <family val="2"/>
        <charset val="204"/>
      </rPr>
      <t>апреля</t>
    </r>
    <r>
      <rPr>
        <sz val="9"/>
        <rFont val="Arial"/>
        <family val="2"/>
        <charset val="204"/>
      </rPr>
      <t xml:space="preserve">  20</t>
    </r>
    <r>
      <rPr>
        <u/>
        <sz val="9"/>
        <rFont val="Arial"/>
        <family val="2"/>
        <charset val="204"/>
      </rPr>
      <t>19</t>
    </r>
    <r>
      <rPr>
        <sz val="9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</si>
</sst>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7" fillId="0" borderId="26" xfId="0" applyNumberFormat="1" applyFont="1" applyBorder="1" applyAlignment="1" applyProtection="1">
      <alignment horizontal="left" wrapText="1"/>
    </xf>
    <xf numFmtId="49" fontId="7" fillId="0" borderId="27" xfId="0" applyNumberFormat="1" applyFont="1" applyBorder="1" applyAlignment="1" applyProtection="1">
      <alignment horizontal="center" wrapText="1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33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165" fontId="7" fillId="0" borderId="32" xfId="0" applyNumberFormat="1" applyFont="1" applyBorder="1" applyAlignment="1" applyProtection="1">
      <alignment horizontal="left" wrapText="1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37" xfId="0" applyFont="1" applyBorder="1" applyAlignment="1" applyProtection="1">
      <alignment vertical="center" wrapText="1"/>
    </xf>
    <xf numFmtId="49" fontId="7" fillId="0" borderId="37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3" xfId="0" applyFont="1" applyBorder="1" applyAlignment="1" applyProtection="1">
      <alignment vertical="center" wrapText="1"/>
    </xf>
    <xf numFmtId="49" fontId="7" fillId="0" borderId="3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38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3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6" xfId="0" applyFont="1" applyBorder="1" applyAlignment="1" applyProtection="1"/>
    <xf numFmtId="0" fontId="7" fillId="0" borderId="27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5" xfId="0" applyNumberFormat="1" applyFont="1" applyBorder="1" applyAlignment="1" applyProtection="1">
      <alignment horizontal="center" wrapText="1"/>
    </xf>
    <xf numFmtId="4" fontId="7" fillId="0" borderId="23" xfId="0" applyNumberFormat="1" applyFont="1" applyBorder="1" applyAlignment="1" applyProtection="1">
      <alignment horizontal="right"/>
    </xf>
    <xf numFmtId="4" fontId="7" fillId="0" borderId="31" xfId="0" applyNumberFormat="1" applyFont="1" applyBorder="1" applyAlignment="1" applyProtection="1">
      <alignment horizontal="right"/>
    </xf>
    <xf numFmtId="165" fontId="7" fillId="0" borderId="21" xfId="0" applyNumberFormat="1" applyFont="1" applyBorder="1" applyAlignment="1" applyProtection="1">
      <alignment horizontal="left" wrapText="1"/>
    </xf>
    <xf numFmtId="0" fontId="7" fillId="0" borderId="6" xfId="0" applyFont="1" applyBorder="1" applyAlignment="1" applyProtection="1"/>
    <xf numFmtId="0" fontId="7" fillId="0" borderId="39" xfId="0" applyFont="1" applyBorder="1" applyAlignment="1" applyProtection="1"/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40" xfId="0" applyNumberFormat="1" applyFont="1" applyBorder="1" applyAlignment="1" applyProtection="1">
      <alignment horizontal="center" wrapText="1"/>
    </xf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4" xfId="0" applyNumberFormat="1" applyFont="1" applyBorder="1" applyAlignment="1" applyProtection="1">
      <alignment horizontal="center" wrapText="1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34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left"/>
    </xf>
    <xf numFmtId="49" fontId="7" fillId="0" borderId="35" xfId="0" applyNumberFormat="1" applyFont="1" applyBorder="1" applyAlignment="1" applyProtection="1"/>
    <xf numFmtId="0" fontId="7" fillId="0" borderId="35" xfId="0" applyFont="1" applyBorder="1" applyAlignment="1" applyProtection="1"/>
    <xf numFmtId="0" fontId="8" fillId="0" borderId="0" xfId="0" applyFont="1"/>
    <xf numFmtId="0" fontId="9" fillId="0" borderId="0" xfId="0" applyFont="1"/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7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workbookViewId="0">
      <selection activeCell="C22" sqref="C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108"/>
      <c r="B1" s="108"/>
      <c r="C1" s="108"/>
      <c r="D1" s="108"/>
      <c r="E1" s="1"/>
      <c r="F1" s="1"/>
    </row>
    <row r="2" spans="1:8" ht="16.899999999999999" customHeight="1" x14ac:dyDescent="0.25">
      <c r="A2" s="108" t="s">
        <v>0</v>
      </c>
      <c r="B2" s="108"/>
      <c r="C2" s="108"/>
      <c r="D2" s="108"/>
      <c r="E2" s="2"/>
      <c r="F2" s="3" t="s">
        <v>1</v>
      </c>
    </row>
    <row r="3" spans="1:8" x14ac:dyDescent="0.2">
      <c r="A3" s="4"/>
      <c r="B3" s="4"/>
      <c r="C3" s="4"/>
      <c r="D3" s="4"/>
      <c r="E3" s="5" t="s">
        <v>2</v>
      </c>
      <c r="F3" s="6" t="s">
        <v>3</v>
      </c>
    </row>
    <row r="4" spans="1:8" x14ac:dyDescent="0.2">
      <c r="A4" s="109" t="s">
        <v>331</v>
      </c>
      <c r="B4" s="109"/>
      <c r="C4" s="109"/>
      <c r="D4" s="109"/>
      <c r="E4" s="2" t="s">
        <v>4</v>
      </c>
      <c r="F4" s="7" t="s">
        <v>5</v>
      </c>
    </row>
    <row r="5" spans="1:8" x14ac:dyDescent="0.2">
      <c r="A5" s="8"/>
      <c r="B5" s="8"/>
      <c r="C5" s="8"/>
      <c r="D5" s="8"/>
      <c r="E5" s="2" t="s">
        <v>6</v>
      </c>
      <c r="F5" s="9" t="s">
        <v>16</v>
      </c>
    </row>
    <row r="6" spans="1:8" x14ac:dyDescent="0.2">
      <c r="A6" s="10" t="s">
        <v>7</v>
      </c>
      <c r="B6" s="110" t="s">
        <v>14</v>
      </c>
      <c r="C6" s="111"/>
      <c r="D6" s="111"/>
      <c r="E6" s="2" t="s">
        <v>8</v>
      </c>
      <c r="F6" s="9" t="s">
        <v>17</v>
      </c>
    </row>
    <row r="7" spans="1:8" x14ac:dyDescent="0.2">
      <c r="A7" s="10" t="s">
        <v>9</v>
      </c>
      <c r="B7" s="112" t="s">
        <v>330</v>
      </c>
      <c r="C7" s="112"/>
      <c r="D7" s="112"/>
      <c r="E7" s="2" t="s">
        <v>10</v>
      </c>
      <c r="F7" s="11" t="s">
        <v>18</v>
      </c>
    </row>
    <row r="8" spans="1:8" x14ac:dyDescent="0.2">
      <c r="A8" s="10" t="s">
        <v>11</v>
      </c>
      <c r="B8" s="10"/>
      <c r="C8" s="10"/>
      <c r="D8" s="12"/>
      <c r="E8" s="2"/>
      <c r="F8" s="13"/>
    </row>
    <row r="9" spans="1:8" x14ac:dyDescent="0.2">
      <c r="A9" s="10" t="s">
        <v>15</v>
      </c>
      <c r="B9" s="10"/>
      <c r="C9" s="14"/>
      <c r="D9" s="12"/>
      <c r="E9" s="2" t="s">
        <v>12</v>
      </c>
      <c r="F9" s="15" t="s">
        <v>13</v>
      </c>
    </row>
    <row r="10" spans="1:8" x14ac:dyDescent="0.2">
      <c r="A10" s="113"/>
      <c r="B10" s="113"/>
      <c r="C10" s="113"/>
      <c r="D10" s="113"/>
      <c r="E10" s="113"/>
      <c r="F10" s="113"/>
      <c r="G10" s="16"/>
      <c r="H10" s="8"/>
    </row>
    <row r="11" spans="1:8" ht="20.25" customHeight="1" x14ac:dyDescent="0.2">
      <c r="A11" s="114" t="s">
        <v>19</v>
      </c>
      <c r="B11" s="114"/>
      <c r="C11" s="114"/>
      <c r="D11" s="114"/>
      <c r="E11" s="20"/>
      <c r="F11" s="21"/>
    </row>
    <row r="12" spans="1:8" ht="4.1500000000000004" customHeight="1" x14ac:dyDescent="0.2">
      <c r="A12" s="118" t="s">
        <v>20</v>
      </c>
      <c r="B12" s="115" t="s">
        <v>21</v>
      </c>
      <c r="C12" s="115" t="s">
        <v>22</v>
      </c>
      <c r="D12" s="105" t="s">
        <v>23</v>
      </c>
      <c r="E12" s="105" t="s">
        <v>24</v>
      </c>
      <c r="F12" s="102" t="s">
        <v>25</v>
      </c>
    </row>
    <row r="13" spans="1:8" ht="3.6" customHeight="1" x14ac:dyDescent="0.2">
      <c r="A13" s="119"/>
      <c r="B13" s="116"/>
      <c r="C13" s="116"/>
      <c r="D13" s="106"/>
      <c r="E13" s="106"/>
      <c r="F13" s="103"/>
    </row>
    <row r="14" spans="1:8" ht="3" customHeight="1" x14ac:dyDescent="0.2">
      <c r="A14" s="119"/>
      <c r="B14" s="116"/>
      <c r="C14" s="116"/>
      <c r="D14" s="106"/>
      <c r="E14" s="106"/>
      <c r="F14" s="103"/>
    </row>
    <row r="15" spans="1:8" ht="3" customHeight="1" x14ac:dyDescent="0.2">
      <c r="A15" s="119"/>
      <c r="B15" s="116"/>
      <c r="C15" s="116"/>
      <c r="D15" s="106"/>
      <c r="E15" s="106"/>
      <c r="F15" s="103"/>
    </row>
    <row r="16" spans="1:8" ht="3" customHeight="1" x14ac:dyDescent="0.2">
      <c r="A16" s="119"/>
      <c r="B16" s="116"/>
      <c r="C16" s="116"/>
      <c r="D16" s="106"/>
      <c r="E16" s="106"/>
      <c r="F16" s="103"/>
    </row>
    <row r="17" spans="1:6" ht="3" customHeight="1" x14ac:dyDescent="0.2">
      <c r="A17" s="119"/>
      <c r="B17" s="116"/>
      <c r="C17" s="116"/>
      <c r="D17" s="106"/>
      <c r="E17" s="106"/>
      <c r="F17" s="103"/>
    </row>
    <row r="18" spans="1:6" ht="23.45" customHeight="1" x14ac:dyDescent="0.2">
      <c r="A18" s="120"/>
      <c r="B18" s="117"/>
      <c r="C18" s="117"/>
      <c r="D18" s="107"/>
      <c r="E18" s="107"/>
      <c r="F18" s="104"/>
    </row>
    <row r="19" spans="1:6" ht="12.6" customHeight="1" x14ac:dyDescent="0.2">
      <c r="A19" s="22">
        <v>1</v>
      </c>
      <c r="B19" s="23">
        <v>2</v>
      </c>
      <c r="C19" s="24">
        <v>3</v>
      </c>
      <c r="D19" s="25" t="s">
        <v>26</v>
      </c>
      <c r="E19" s="26" t="s">
        <v>27</v>
      </c>
      <c r="F19" s="27" t="s">
        <v>28</v>
      </c>
    </row>
    <row r="20" spans="1:6" x14ac:dyDescent="0.2">
      <c r="A20" s="28" t="s">
        <v>29</v>
      </c>
      <c r="B20" s="29" t="s">
        <v>30</v>
      </c>
      <c r="C20" s="30" t="s">
        <v>31</v>
      </c>
      <c r="D20" s="31">
        <v>9503300</v>
      </c>
      <c r="E20" s="32">
        <v>3635621.03</v>
      </c>
      <c r="F20" s="31">
        <f>IF(OR(D20="-",IF(E20="-",0,E20)&gt;=IF(D20="-",0,D20)),"-",IF(D20="-",0,D20)-IF(E20="-",0,E20))</f>
        <v>5867678.9700000007</v>
      </c>
    </row>
    <row r="21" spans="1:6" x14ac:dyDescent="0.2">
      <c r="A21" s="33" t="s">
        <v>32</v>
      </c>
      <c r="B21" s="34"/>
      <c r="C21" s="35"/>
      <c r="D21" s="36"/>
      <c r="E21" s="36"/>
      <c r="F21" s="37"/>
    </row>
    <row r="22" spans="1:6" x14ac:dyDescent="0.2">
      <c r="A22" s="38" t="s">
        <v>33</v>
      </c>
      <c r="B22" s="39" t="s">
        <v>30</v>
      </c>
      <c r="C22" s="40" t="s">
        <v>34</v>
      </c>
      <c r="D22" s="41">
        <v>4059400</v>
      </c>
      <c r="E22" s="41">
        <v>579596.03</v>
      </c>
      <c r="F22" s="42">
        <f t="shared" ref="F22:F65" si="0">IF(OR(D22="-",IF(E22="-",0,E22)&gt;=IF(D22="-",0,D22)),"-",IF(D22="-",0,D22)-IF(E22="-",0,E22))</f>
        <v>3479803.9699999997</v>
      </c>
    </row>
    <row r="23" spans="1:6" x14ac:dyDescent="0.2">
      <c r="A23" s="38" t="s">
        <v>35</v>
      </c>
      <c r="B23" s="39" t="s">
        <v>30</v>
      </c>
      <c r="C23" s="40" t="s">
        <v>36</v>
      </c>
      <c r="D23" s="41">
        <v>412000</v>
      </c>
      <c r="E23" s="41">
        <v>141392.43</v>
      </c>
      <c r="F23" s="42">
        <f t="shared" si="0"/>
        <v>270607.57</v>
      </c>
    </row>
    <row r="24" spans="1:6" x14ac:dyDescent="0.2">
      <c r="A24" s="43" t="s">
        <v>37</v>
      </c>
      <c r="B24" s="44" t="s">
        <v>30</v>
      </c>
      <c r="C24" s="45" t="s">
        <v>38</v>
      </c>
      <c r="D24" s="46">
        <v>412000</v>
      </c>
      <c r="E24" s="46">
        <v>141392.43</v>
      </c>
      <c r="F24" s="47">
        <f t="shared" si="0"/>
        <v>270607.57</v>
      </c>
    </row>
    <row r="25" spans="1:6" ht="72" x14ac:dyDescent="0.2">
      <c r="A25" s="43" t="s">
        <v>39</v>
      </c>
      <c r="B25" s="44" t="s">
        <v>30</v>
      </c>
      <c r="C25" s="45" t="s">
        <v>40</v>
      </c>
      <c r="D25" s="46">
        <v>412000</v>
      </c>
      <c r="E25" s="46">
        <v>141392.43</v>
      </c>
      <c r="F25" s="47">
        <f t="shared" si="0"/>
        <v>270607.57</v>
      </c>
    </row>
    <row r="26" spans="1:6" x14ac:dyDescent="0.2">
      <c r="A26" s="38" t="s">
        <v>41</v>
      </c>
      <c r="B26" s="39" t="s">
        <v>30</v>
      </c>
      <c r="C26" s="40" t="s">
        <v>42</v>
      </c>
      <c r="D26" s="41">
        <v>19000</v>
      </c>
      <c r="E26" s="41">
        <v>76295.199999999997</v>
      </c>
      <c r="F26" s="42" t="str">
        <f t="shared" si="0"/>
        <v>-</v>
      </c>
    </row>
    <row r="27" spans="1:6" x14ac:dyDescent="0.2">
      <c r="A27" s="43" t="s">
        <v>43</v>
      </c>
      <c r="B27" s="44" t="s">
        <v>30</v>
      </c>
      <c r="C27" s="45" t="s">
        <v>44</v>
      </c>
      <c r="D27" s="46">
        <v>19000</v>
      </c>
      <c r="E27" s="46">
        <v>76295.199999999997</v>
      </c>
      <c r="F27" s="47" t="str">
        <f t="shared" si="0"/>
        <v>-</v>
      </c>
    </row>
    <row r="28" spans="1:6" x14ac:dyDescent="0.2">
      <c r="A28" s="43" t="s">
        <v>43</v>
      </c>
      <c r="B28" s="44" t="s">
        <v>30</v>
      </c>
      <c r="C28" s="45" t="s">
        <v>45</v>
      </c>
      <c r="D28" s="46">
        <v>19000</v>
      </c>
      <c r="E28" s="46">
        <v>76295.199999999997</v>
      </c>
      <c r="F28" s="47" t="str">
        <f t="shared" si="0"/>
        <v>-</v>
      </c>
    </row>
    <row r="29" spans="1:6" x14ac:dyDescent="0.2">
      <c r="A29" s="38" t="s">
        <v>46</v>
      </c>
      <c r="B29" s="39" t="s">
        <v>30</v>
      </c>
      <c r="C29" s="40" t="s">
        <v>47</v>
      </c>
      <c r="D29" s="41">
        <v>2824700</v>
      </c>
      <c r="E29" s="41">
        <v>98864.28</v>
      </c>
      <c r="F29" s="42">
        <f t="shared" si="0"/>
        <v>2725835.72</v>
      </c>
    </row>
    <row r="30" spans="1:6" x14ac:dyDescent="0.2">
      <c r="A30" s="43" t="s">
        <v>48</v>
      </c>
      <c r="B30" s="44" t="s">
        <v>30</v>
      </c>
      <c r="C30" s="45" t="s">
        <v>49</v>
      </c>
      <c r="D30" s="46">
        <v>38900</v>
      </c>
      <c r="E30" s="46">
        <v>159.97</v>
      </c>
      <c r="F30" s="47">
        <f t="shared" si="0"/>
        <v>38740.03</v>
      </c>
    </row>
    <row r="31" spans="1:6" ht="48" x14ac:dyDescent="0.2">
      <c r="A31" s="43" t="s">
        <v>50</v>
      </c>
      <c r="B31" s="44" t="s">
        <v>30</v>
      </c>
      <c r="C31" s="45" t="s">
        <v>51</v>
      </c>
      <c r="D31" s="46">
        <v>38900</v>
      </c>
      <c r="E31" s="46">
        <v>159.97</v>
      </c>
      <c r="F31" s="47">
        <f t="shared" si="0"/>
        <v>38740.03</v>
      </c>
    </row>
    <row r="32" spans="1:6" x14ac:dyDescent="0.2">
      <c r="A32" s="43" t="s">
        <v>52</v>
      </c>
      <c r="B32" s="44" t="s">
        <v>30</v>
      </c>
      <c r="C32" s="45" t="s">
        <v>53</v>
      </c>
      <c r="D32" s="46">
        <v>2785800</v>
      </c>
      <c r="E32" s="46">
        <v>98704.31</v>
      </c>
      <c r="F32" s="47">
        <f t="shared" si="0"/>
        <v>2687095.69</v>
      </c>
    </row>
    <row r="33" spans="1:6" x14ac:dyDescent="0.2">
      <c r="A33" s="43" t="s">
        <v>54</v>
      </c>
      <c r="B33" s="44" t="s">
        <v>30</v>
      </c>
      <c r="C33" s="45" t="s">
        <v>55</v>
      </c>
      <c r="D33" s="46">
        <v>127500</v>
      </c>
      <c r="E33" s="46">
        <v>82305.899999999994</v>
      </c>
      <c r="F33" s="47">
        <f t="shared" si="0"/>
        <v>45194.100000000006</v>
      </c>
    </row>
    <row r="34" spans="1:6" ht="36" x14ac:dyDescent="0.2">
      <c r="A34" s="43" t="s">
        <v>56</v>
      </c>
      <c r="B34" s="44" t="s">
        <v>30</v>
      </c>
      <c r="C34" s="45" t="s">
        <v>57</v>
      </c>
      <c r="D34" s="46">
        <v>127500</v>
      </c>
      <c r="E34" s="46">
        <v>82305.899999999994</v>
      </c>
      <c r="F34" s="47">
        <f t="shared" si="0"/>
        <v>45194.100000000006</v>
      </c>
    </row>
    <row r="35" spans="1:6" x14ac:dyDescent="0.2">
      <c r="A35" s="43" t="s">
        <v>58</v>
      </c>
      <c r="B35" s="44" t="s">
        <v>30</v>
      </c>
      <c r="C35" s="45" t="s">
        <v>59</v>
      </c>
      <c r="D35" s="46">
        <v>2658300</v>
      </c>
      <c r="E35" s="46">
        <v>16398.41</v>
      </c>
      <c r="F35" s="47">
        <f t="shared" si="0"/>
        <v>2641901.59</v>
      </c>
    </row>
    <row r="36" spans="1:6" ht="36" x14ac:dyDescent="0.2">
      <c r="A36" s="43" t="s">
        <v>60</v>
      </c>
      <c r="B36" s="44" t="s">
        <v>30</v>
      </c>
      <c r="C36" s="45" t="s">
        <v>61</v>
      </c>
      <c r="D36" s="46">
        <v>2658300</v>
      </c>
      <c r="E36" s="46">
        <v>16398.41</v>
      </c>
      <c r="F36" s="47">
        <f t="shared" si="0"/>
        <v>2641901.59</v>
      </c>
    </row>
    <row r="37" spans="1:6" x14ac:dyDescent="0.2">
      <c r="A37" s="38" t="s">
        <v>62</v>
      </c>
      <c r="B37" s="39" t="s">
        <v>30</v>
      </c>
      <c r="C37" s="40" t="s">
        <v>63</v>
      </c>
      <c r="D37" s="41">
        <v>3000</v>
      </c>
      <c r="E37" s="41">
        <v>2550</v>
      </c>
      <c r="F37" s="42">
        <f t="shared" si="0"/>
        <v>450</v>
      </c>
    </row>
    <row r="38" spans="1:6" ht="48" x14ac:dyDescent="0.2">
      <c r="A38" s="43" t="s">
        <v>64</v>
      </c>
      <c r="B38" s="44" t="s">
        <v>30</v>
      </c>
      <c r="C38" s="45" t="s">
        <v>65</v>
      </c>
      <c r="D38" s="46">
        <v>3000</v>
      </c>
      <c r="E38" s="46">
        <v>2550</v>
      </c>
      <c r="F38" s="47">
        <f t="shared" si="0"/>
        <v>450</v>
      </c>
    </row>
    <row r="39" spans="1:6" ht="84" x14ac:dyDescent="0.2">
      <c r="A39" s="43" t="s">
        <v>66</v>
      </c>
      <c r="B39" s="44" t="s">
        <v>30</v>
      </c>
      <c r="C39" s="45" t="s">
        <v>67</v>
      </c>
      <c r="D39" s="46">
        <v>3000</v>
      </c>
      <c r="E39" s="46">
        <v>2550</v>
      </c>
      <c r="F39" s="47">
        <f t="shared" si="0"/>
        <v>450</v>
      </c>
    </row>
    <row r="40" spans="1:6" ht="36" x14ac:dyDescent="0.2">
      <c r="A40" s="38" t="s">
        <v>68</v>
      </c>
      <c r="B40" s="39" t="s">
        <v>30</v>
      </c>
      <c r="C40" s="40" t="s">
        <v>69</v>
      </c>
      <c r="D40" s="41">
        <v>630900</v>
      </c>
      <c r="E40" s="41">
        <v>164834.54999999999</v>
      </c>
      <c r="F40" s="42">
        <f t="shared" si="0"/>
        <v>466065.45</v>
      </c>
    </row>
    <row r="41" spans="1:6" ht="84" x14ac:dyDescent="0.2">
      <c r="A41" s="48" t="s">
        <v>70</v>
      </c>
      <c r="B41" s="44" t="s">
        <v>30</v>
      </c>
      <c r="C41" s="45" t="s">
        <v>71</v>
      </c>
      <c r="D41" s="46">
        <v>630900</v>
      </c>
      <c r="E41" s="46">
        <v>164834.54999999999</v>
      </c>
      <c r="F41" s="47">
        <f t="shared" si="0"/>
        <v>466065.45</v>
      </c>
    </row>
    <row r="42" spans="1:6" ht="84" x14ac:dyDescent="0.2">
      <c r="A42" s="48" t="s">
        <v>72</v>
      </c>
      <c r="B42" s="44" t="s">
        <v>30</v>
      </c>
      <c r="C42" s="45" t="s">
        <v>73</v>
      </c>
      <c r="D42" s="46">
        <v>614000</v>
      </c>
      <c r="E42" s="46">
        <v>154238.82</v>
      </c>
      <c r="F42" s="47">
        <f t="shared" si="0"/>
        <v>459761.18</v>
      </c>
    </row>
    <row r="43" spans="1:6" ht="72" x14ac:dyDescent="0.2">
      <c r="A43" s="43" t="s">
        <v>74</v>
      </c>
      <c r="B43" s="44" t="s">
        <v>30</v>
      </c>
      <c r="C43" s="45" t="s">
        <v>75</v>
      </c>
      <c r="D43" s="46">
        <v>614000</v>
      </c>
      <c r="E43" s="46">
        <v>154238.82</v>
      </c>
      <c r="F43" s="47">
        <f t="shared" si="0"/>
        <v>459761.18</v>
      </c>
    </row>
    <row r="44" spans="1:6" ht="84" x14ac:dyDescent="0.2">
      <c r="A44" s="48" t="s">
        <v>76</v>
      </c>
      <c r="B44" s="44" t="s">
        <v>30</v>
      </c>
      <c r="C44" s="45" t="s">
        <v>77</v>
      </c>
      <c r="D44" s="46">
        <v>16900</v>
      </c>
      <c r="E44" s="46">
        <v>10595.73</v>
      </c>
      <c r="F44" s="47">
        <f t="shared" si="0"/>
        <v>6304.27</v>
      </c>
    </row>
    <row r="45" spans="1:6" ht="72" x14ac:dyDescent="0.2">
      <c r="A45" s="43" t="s">
        <v>78</v>
      </c>
      <c r="B45" s="44" t="s">
        <v>30</v>
      </c>
      <c r="C45" s="45" t="s">
        <v>79</v>
      </c>
      <c r="D45" s="46">
        <v>16900</v>
      </c>
      <c r="E45" s="46">
        <v>10595.73</v>
      </c>
      <c r="F45" s="47">
        <f t="shared" si="0"/>
        <v>6304.27</v>
      </c>
    </row>
    <row r="46" spans="1:6" ht="24" x14ac:dyDescent="0.2">
      <c r="A46" s="38" t="s">
        <v>80</v>
      </c>
      <c r="B46" s="39" t="s">
        <v>30</v>
      </c>
      <c r="C46" s="40" t="s">
        <v>81</v>
      </c>
      <c r="D46" s="41">
        <v>161500</v>
      </c>
      <c r="E46" s="41">
        <v>95359.57</v>
      </c>
      <c r="F46" s="42">
        <f t="shared" si="0"/>
        <v>66140.429999999993</v>
      </c>
    </row>
    <row r="47" spans="1:6" x14ac:dyDescent="0.2">
      <c r="A47" s="43" t="s">
        <v>82</v>
      </c>
      <c r="B47" s="44" t="s">
        <v>30</v>
      </c>
      <c r="C47" s="45" t="s">
        <v>83</v>
      </c>
      <c r="D47" s="46">
        <v>161500</v>
      </c>
      <c r="E47" s="46">
        <v>95359.57</v>
      </c>
      <c r="F47" s="47">
        <f t="shared" si="0"/>
        <v>66140.429999999993</v>
      </c>
    </row>
    <row r="48" spans="1:6" ht="36" x14ac:dyDescent="0.2">
      <c r="A48" s="43" t="s">
        <v>84</v>
      </c>
      <c r="B48" s="44" t="s">
        <v>30</v>
      </c>
      <c r="C48" s="45" t="s">
        <v>85</v>
      </c>
      <c r="D48" s="46">
        <v>161500</v>
      </c>
      <c r="E48" s="46">
        <v>95359.57</v>
      </c>
      <c r="F48" s="47">
        <f t="shared" si="0"/>
        <v>66140.429999999993</v>
      </c>
    </row>
    <row r="49" spans="1:6" ht="36" x14ac:dyDescent="0.2">
      <c r="A49" s="43" t="s">
        <v>86</v>
      </c>
      <c r="B49" s="44" t="s">
        <v>30</v>
      </c>
      <c r="C49" s="45" t="s">
        <v>87</v>
      </c>
      <c r="D49" s="46">
        <v>161500</v>
      </c>
      <c r="E49" s="46">
        <v>95359.57</v>
      </c>
      <c r="F49" s="47">
        <f t="shared" si="0"/>
        <v>66140.429999999993</v>
      </c>
    </row>
    <row r="50" spans="1:6" x14ac:dyDescent="0.2">
      <c r="A50" s="38" t="s">
        <v>88</v>
      </c>
      <c r="B50" s="39" t="s">
        <v>30</v>
      </c>
      <c r="C50" s="40" t="s">
        <v>89</v>
      </c>
      <c r="D50" s="41">
        <v>8300</v>
      </c>
      <c r="E50" s="41">
        <v>300</v>
      </c>
      <c r="F50" s="42">
        <f t="shared" si="0"/>
        <v>8000</v>
      </c>
    </row>
    <row r="51" spans="1:6" ht="36" x14ac:dyDescent="0.2">
      <c r="A51" s="43" t="s">
        <v>90</v>
      </c>
      <c r="B51" s="44" t="s">
        <v>30</v>
      </c>
      <c r="C51" s="45" t="s">
        <v>91</v>
      </c>
      <c r="D51" s="46">
        <v>8300</v>
      </c>
      <c r="E51" s="46">
        <v>300</v>
      </c>
      <c r="F51" s="47">
        <f t="shared" si="0"/>
        <v>8000</v>
      </c>
    </row>
    <row r="52" spans="1:6" ht="48" x14ac:dyDescent="0.2">
      <c r="A52" s="43" t="s">
        <v>92</v>
      </c>
      <c r="B52" s="44" t="s">
        <v>30</v>
      </c>
      <c r="C52" s="45" t="s">
        <v>93</v>
      </c>
      <c r="D52" s="46">
        <v>8300</v>
      </c>
      <c r="E52" s="46">
        <v>300</v>
      </c>
      <c r="F52" s="47">
        <f t="shared" si="0"/>
        <v>8000</v>
      </c>
    </row>
    <row r="53" spans="1:6" x14ac:dyDescent="0.2">
      <c r="A53" s="38" t="s">
        <v>94</v>
      </c>
      <c r="B53" s="39" t="s">
        <v>30</v>
      </c>
      <c r="C53" s="40" t="s">
        <v>95</v>
      </c>
      <c r="D53" s="41">
        <v>5443900</v>
      </c>
      <c r="E53" s="41">
        <v>3056025</v>
      </c>
      <c r="F53" s="42">
        <f t="shared" si="0"/>
        <v>2387875</v>
      </c>
    </row>
    <row r="54" spans="1:6" ht="36" x14ac:dyDescent="0.2">
      <c r="A54" s="38" t="s">
        <v>96</v>
      </c>
      <c r="B54" s="39" t="s">
        <v>30</v>
      </c>
      <c r="C54" s="40" t="s">
        <v>97</v>
      </c>
      <c r="D54" s="41">
        <v>5443900</v>
      </c>
      <c r="E54" s="41">
        <v>3056025</v>
      </c>
      <c r="F54" s="42">
        <f t="shared" si="0"/>
        <v>2387875</v>
      </c>
    </row>
    <row r="55" spans="1:6" ht="24" x14ac:dyDescent="0.2">
      <c r="A55" s="43" t="s">
        <v>98</v>
      </c>
      <c r="B55" s="44" t="s">
        <v>30</v>
      </c>
      <c r="C55" s="45" t="s">
        <v>99</v>
      </c>
      <c r="D55" s="46">
        <v>4281000</v>
      </c>
      <c r="E55" s="46">
        <v>3016300</v>
      </c>
      <c r="F55" s="47">
        <f t="shared" si="0"/>
        <v>1264700</v>
      </c>
    </row>
    <row r="56" spans="1:6" ht="24" x14ac:dyDescent="0.2">
      <c r="A56" s="43" t="s">
        <v>100</v>
      </c>
      <c r="B56" s="44" t="s">
        <v>30</v>
      </c>
      <c r="C56" s="45" t="s">
        <v>101</v>
      </c>
      <c r="D56" s="46">
        <v>4281000</v>
      </c>
      <c r="E56" s="46">
        <v>3016300</v>
      </c>
      <c r="F56" s="47">
        <f t="shared" si="0"/>
        <v>1264700</v>
      </c>
    </row>
    <row r="57" spans="1:6" ht="24" x14ac:dyDescent="0.2">
      <c r="A57" s="43" t="s">
        <v>102</v>
      </c>
      <c r="B57" s="44" t="s">
        <v>30</v>
      </c>
      <c r="C57" s="45" t="s">
        <v>103</v>
      </c>
      <c r="D57" s="46">
        <v>4281000</v>
      </c>
      <c r="E57" s="46">
        <v>3016300</v>
      </c>
      <c r="F57" s="47">
        <f t="shared" si="0"/>
        <v>1264700</v>
      </c>
    </row>
    <row r="58" spans="1:6" ht="24" x14ac:dyDescent="0.2">
      <c r="A58" s="43" t="s">
        <v>104</v>
      </c>
      <c r="B58" s="44" t="s">
        <v>30</v>
      </c>
      <c r="C58" s="45" t="s">
        <v>105</v>
      </c>
      <c r="D58" s="46">
        <v>83500</v>
      </c>
      <c r="E58" s="46">
        <v>39725</v>
      </c>
      <c r="F58" s="47">
        <f t="shared" si="0"/>
        <v>43775</v>
      </c>
    </row>
    <row r="59" spans="1:6" ht="36" x14ac:dyDescent="0.2">
      <c r="A59" s="43" t="s">
        <v>106</v>
      </c>
      <c r="B59" s="44" t="s">
        <v>30</v>
      </c>
      <c r="C59" s="45" t="s">
        <v>107</v>
      </c>
      <c r="D59" s="46">
        <v>200</v>
      </c>
      <c r="E59" s="46">
        <v>200</v>
      </c>
      <c r="F59" s="47" t="str">
        <f t="shared" si="0"/>
        <v>-</v>
      </c>
    </row>
    <row r="60" spans="1:6" ht="36" x14ac:dyDescent="0.2">
      <c r="A60" s="43" t="s">
        <v>108</v>
      </c>
      <c r="B60" s="44" t="s">
        <v>30</v>
      </c>
      <c r="C60" s="45" t="s">
        <v>109</v>
      </c>
      <c r="D60" s="46">
        <v>200</v>
      </c>
      <c r="E60" s="46">
        <v>200</v>
      </c>
      <c r="F60" s="47" t="str">
        <f t="shared" si="0"/>
        <v>-</v>
      </c>
    </row>
    <row r="61" spans="1:6" ht="36" x14ac:dyDescent="0.2">
      <c r="A61" s="43" t="s">
        <v>110</v>
      </c>
      <c r="B61" s="44" t="s">
        <v>30</v>
      </c>
      <c r="C61" s="45" t="s">
        <v>111</v>
      </c>
      <c r="D61" s="46">
        <v>83300</v>
      </c>
      <c r="E61" s="46">
        <v>39525</v>
      </c>
      <c r="F61" s="47">
        <f t="shared" si="0"/>
        <v>43775</v>
      </c>
    </row>
    <row r="62" spans="1:6" ht="48" x14ac:dyDescent="0.2">
      <c r="A62" s="43" t="s">
        <v>112</v>
      </c>
      <c r="B62" s="44" t="s">
        <v>30</v>
      </c>
      <c r="C62" s="45" t="s">
        <v>113</v>
      </c>
      <c r="D62" s="46">
        <v>83300</v>
      </c>
      <c r="E62" s="46">
        <v>39525</v>
      </c>
      <c r="F62" s="47">
        <f t="shared" si="0"/>
        <v>43775</v>
      </c>
    </row>
    <row r="63" spans="1:6" x14ac:dyDescent="0.2">
      <c r="A63" s="43" t="s">
        <v>114</v>
      </c>
      <c r="B63" s="44" t="s">
        <v>30</v>
      </c>
      <c r="C63" s="45" t="s">
        <v>115</v>
      </c>
      <c r="D63" s="46">
        <v>1079400</v>
      </c>
      <c r="E63" s="46" t="s">
        <v>116</v>
      </c>
      <c r="F63" s="47">
        <f t="shared" si="0"/>
        <v>1079400</v>
      </c>
    </row>
    <row r="64" spans="1:6" ht="60" x14ac:dyDescent="0.2">
      <c r="A64" s="43" t="s">
        <v>117</v>
      </c>
      <c r="B64" s="44" t="s">
        <v>30</v>
      </c>
      <c r="C64" s="45" t="s">
        <v>118</v>
      </c>
      <c r="D64" s="46">
        <v>1079400</v>
      </c>
      <c r="E64" s="46" t="s">
        <v>116</v>
      </c>
      <c r="F64" s="47">
        <f t="shared" si="0"/>
        <v>1079400</v>
      </c>
    </row>
    <row r="65" spans="1:6" ht="72" x14ac:dyDescent="0.2">
      <c r="A65" s="43" t="s">
        <v>119</v>
      </c>
      <c r="B65" s="44" t="s">
        <v>30</v>
      </c>
      <c r="C65" s="45" t="s">
        <v>120</v>
      </c>
      <c r="D65" s="46">
        <v>1079400</v>
      </c>
      <c r="E65" s="46" t="s">
        <v>116</v>
      </c>
      <c r="F65" s="47">
        <f t="shared" si="0"/>
        <v>1079400</v>
      </c>
    </row>
    <row r="66" spans="1:6" ht="12.75" customHeight="1" x14ac:dyDescent="0.2">
      <c r="A66" s="17"/>
      <c r="B66" s="18"/>
      <c r="C66" s="18"/>
      <c r="D66" s="19"/>
      <c r="E66" s="19"/>
      <c r="F66" s="19"/>
    </row>
  </sheetData>
  <mergeCells count="13">
    <mergeCell ref="F12:F18"/>
    <mergeCell ref="E12:E18"/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0"/>
  <sheetViews>
    <sheetView showGridLines="0" workbookViewId="0">
      <selection activeCell="C21" sqref="C20:C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">
      <c r="A2" s="114" t="s">
        <v>121</v>
      </c>
      <c r="B2" s="114"/>
      <c r="C2" s="114"/>
      <c r="D2" s="114"/>
      <c r="E2" s="20"/>
      <c r="F2" s="49" t="s">
        <v>122</v>
      </c>
    </row>
    <row r="3" spans="1:6" ht="13.5" customHeight="1" x14ac:dyDescent="0.2">
      <c r="A3" s="50"/>
      <c r="B3" s="50"/>
      <c r="C3" s="51"/>
      <c r="D3" s="49"/>
      <c r="E3" s="49"/>
      <c r="F3" s="49"/>
    </row>
    <row r="4" spans="1:6" ht="10.15" customHeight="1" x14ac:dyDescent="0.2">
      <c r="A4" s="123" t="s">
        <v>20</v>
      </c>
      <c r="B4" s="115" t="s">
        <v>21</v>
      </c>
      <c r="C4" s="121" t="s">
        <v>123</v>
      </c>
      <c r="D4" s="105" t="s">
        <v>23</v>
      </c>
      <c r="E4" s="126" t="s">
        <v>24</v>
      </c>
      <c r="F4" s="102" t="s">
        <v>25</v>
      </c>
    </row>
    <row r="5" spans="1:6" ht="5.45" customHeight="1" x14ac:dyDescent="0.2">
      <c r="A5" s="124"/>
      <c r="B5" s="116"/>
      <c r="C5" s="122"/>
      <c r="D5" s="106"/>
      <c r="E5" s="127"/>
      <c r="F5" s="103"/>
    </row>
    <row r="6" spans="1:6" ht="9.6" customHeight="1" x14ac:dyDescent="0.2">
      <c r="A6" s="124"/>
      <c r="B6" s="116"/>
      <c r="C6" s="122"/>
      <c r="D6" s="106"/>
      <c r="E6" s="127"/>
      <c r="F6" s="103"/>
    </row>
    <row r="7" spans="1:6" ht="6" customHeight="1" x14ac:dyDescent="0.2">
      <c r="A7" s="124"/>
      <c r="B7" s="116"/>
      <c r="C7" s="122"/>
      <c r="D7" s="106"/>
      <c r="E7" s="127"/>
      <c r="F7" s="103"/>
    </row>
    <row r="8" spans="1:6" ht="6.6" customHeight="1" x14ac:dyDescent="0.2">
      <c r="A8" s="124"/>
      <c r="B8" s="116"/>
      <c r="C8" s="122"/>
      <c r="D8" s="106"/>
      <c r="E8" s="127"/>
      <c r="F8" s="103"/>
    </row>
    <row r="9" spans="1:6" ht="10.9" customHeight="1" x14ac:dyDescent="0.2">
      <c r="A9" s="124"/>
      <c r="B9" s="116"/>
      <c r="C9" s="122"/>
      <c r="D9" s="106"/>
      <c r="E9" s="127"/>
      <c r="F9" s="103"/>
    </row>
    <row r="10" spans="1:6" ht="4.1500000000000004" hidden="1" customHeight="1" x14ac:dyDescent="0.2">
      <c r="A10" s="124"/>
      <c r="B10" s="116"/>
      <c r="C10" s="52"/>
      <c r="D10" s="106"/>
      <c r="E10" s="53"/>
      <c r="F10" s="54"/>
    </row>
    <row r="11" spans="1:6" ht="13.15" hidden="1" customHeight="1" x14ac:dyDescent="0.2">
      <c r="A11" s="125"/>
      <c r="B11" s="117"/>
      <c r="C11" s="55"/>
      <c r="D11" s="107"/>
      <c r="E11" s="56"/>
      <c r="F11" s="57"/>
    </row>
    <row r="12" spans="1:6" ht="13.5" customHeight="1" x14ac:dyDescent="0.2">
      <c r="A12" s="22">
        <v>1</v>
      </c>
      <c r="B12" s="23">
        <v>2</v>
      </c>
      <c r="C12" s="24">
        <v>3</v>
      </c>
      <c r="D12" s="25" t="s">
        <v>26</v>
      </c>
      <c r="E12" s="58" t="s">
        <v>27</v>
      </c>
      <c r="F12" s="27" t="s">
        <v>28</v>
      </c>
    </row>
    <row r="13" spans="1:6" x14ac:dyDescent="0.2">
      <c r="A13" s="59" t="s">
        <v>124</v>
      </c>
      <c r="B13" s="60" t="s">
        <v>125</v>
      </c>
      <c r="C13" s="61" t="s">
        <v>126</v>
      </c>
      <c r="D13" s="62">
        <v>9903504.0299999993</v>
      </c>
      <c r="E13" s="63">
        <v>2434183.16</v>
      </c>
      <c r="F13" s="64">
        <f>IF(OR(D13="-",IF(E13="-",0,E13)&gt;=IF(D13="-",0,D13)),"-",IF(D13="-",0,D13)-IF(E13="-",0,E13))</f>
        <v>7469320.8699999992</v>
      </c>
    </row>
    <row r="14" spans="1:6" x14ac:dyDescent="0.2">
      <c r="A14" s="65" t="s">
        <v>32</v>
      </c>
      <c r="B14" s="66"/>
      <c r="C14" s="67"/>
      <c r="D14" s="68"/>
      <c r="E14" s="69"/>
      <c r="F14" s="70"/>
    </row>
    <row r="15" spans="1:6" ht="24" x14ac:dyDescent="0.2">
      <c r="A15" s="59" t="s">
        <v>14</v>
      </c>
      <c r="B15" s="60" t="s">
        <v>125</v>
      </c>
      <c r="C15" s="61" t="s">
        <v>127</v>
      </c>
      <c r="D15" s="62">
        <v>9903504.0299999993</v>
      </c>
      <c r="E15" s="63">
        <v>2434183.16</v>
      </c>
      <c r="F15" s="64">
        <f t="shared" ref="F15:F46" si="0">IF(OR(D15="-",IF(E15="-",0,E15)&gt;=IF(D15="-",0,D15)),"-",IF(D15="-",0,D15)-IF(E15="-",0,E15))</f>
        <v>7469320.8699999992</v>
      </c>
    </row>
    <row r="16" spans="1:6" x14ac:dyDescent="0.2">
      <c r="A16" s="59" t="s">
        <v>128</v>
      </c>
      <c r="B16" s="60" t="s">
        <v>125</v>
      </c>
      <c r="C16" s="61" t="s">
        <v>129</v>
      </c>
      <c r="D16" s="62">
        <v>3445600</v>
      </c>
      <c r="E16" s="63">
        <v>1078596.46</v>
      </c>
      <c r="F16" s="64">
        <f t="shared" si="0"/>
        <v>2367003.54</v>
      </c>
    </row>
    <row r="17" spans="1:6" ht="48" x14ac:dyDescent="0.2">
      <c r="A17" s="59" t="s">
        <v>130</v>
      </c>
      <c r="B17" s="60" t="s">
        <v>125</v>
      </c>
      <c r="C17" s="61" t="s">
        <v>131</v>
      </c>
      <c r="D17" s="62">
        <v>3331700</v>
      </c>
      <c r="E17" s="63">
        <v>1043196.46</v>
      </c>
      <c r="F17" s="64">
        <f t="shared" si="0"/>
        <v>2288503.54</v>
      </c>
    </row>
    <row r="18" spans="1:6" ht="24" x14ac:dyDescent="0.2">
      <c r="A18" s="28" t="s">
        <v>132</v>
      </c>
      <c r="B18" s="71" t="s">
        <v>125</v>
      </c>
      <c r="C18" s="30" t="s">
        <v>133</v>
      </c>
      <c r="D18" s="31">
        <v>3331700</v>
      </c>
      <c r="E18" s="72">
        <v>1043196.46</v>
      </c>
      <c r="F18" s="73">
        <f t="shared" si="0"/>
        <v>2288503.54</v>
      </c>
    </row>
    <row r="19" spans="1:6" ht="24" x14ac:dyDescent="0.2">
      <c r="A19" s="28" t="s">
        <v>14</v>
      </c>
      <c r="B19" s="71" t="s">
        <v>125</v>
      </c>
      <c r="C19" s="30" t="s">
        <v>134</v>
      </c>
      <c r="D19" s="31">
        <v>3331500</v>
      </c>
      <c r="E19" s="72">
        <v>1042996.46</v>
      </c>
      <c r="F19" s="73">
        <f t="shared" si="0"/>
        <v>2288503.54</v>
      </c>
    </row>
    <row r="20" spans="1:6" ht="60" x14ac:dyDescent="0.2">
      <c r="A20" s="28" t="s">
        <v>135</v>
      </c>
      <c r="B20" s="71" t="s">
        <v>125</v>
      </c>
      <c r="C20" s="30" t="s">
        <v>136</v>
      </c>
      <c r="D20" s="31">
        <v>2825900</v>
      </c>
      <c r="E20" s="72">
        <v>823280.62</v>
      </c>
      <c r="F20" s="73">
        <f t="shared" si="0"/>
        <v>2002619.38</v>
      </c>
    </row>
    <row r="21" spans="1:6" ht="24" x14ac:dyDescent="0.2">
      <c r="A21" s="28" t="s">
        <v>137</v>
      </c>
      <c r="B21" s="71" t="s">
        <v>125</v>
      </c>
      <c r="C21" s="30" t="s">
        <v>138</v>
      </c>
      <c r="D21" s="31">
        <v>2042800</v>
      </c>
      <c r="E21" s="72">
        <v>641308.18999999994</v>
      </c>
      <c r="F21" s="73">
        <f t="shared" si="0"/>
        <v>1401491.81</v>
      </c>
    </row>
    <row r="22" spans="1:6" ht="36" x14ac:dyDescent="0.2">
      <c r="A22" s="28" t="s">
        <v>139</v>
      </c>
      <c r="B22" s="71" t="s">
        <v>125</v>
      </c>
      <c r="C22" s="30" t="s">
        <v>140</v>
      </c>
      <c r="D22" s="31">
        <v>166200</v>
      </c>
      <c r="E22" s="72">
        <v>53228</v>
      </c>
      <c r="F22" s="73">
        <f t="shared" si="0"/>
        <v>112972</v>
      </c>
    </row>
    <row r="23" spans="1:6" ht="48" x14ac:dyDescent="0.2">
      <c r="A23" s="28" t="s">
        <v>141</v>
      </c>
      <c r="B23" s="71" t="s">
        <v>125</v>
      </c>
      <c r="C23" s="30" t="s">
        <v>142</v>
      </c>
      <c r="D23" s="31">
        <v>616900</v>
      </c>
      <c r="E23" s="72">
        <v>128744.43</v>
      </c>
      <c r="F23" s="73">
        <f t="shared" si="0"/>
        <v>488155.57</v>
      </c>
    </row>
    <row r="24" spans="1:6" ht="60" x14ac:dyDescent="0.2">
      <c r="A24" s="28" t="s">
        <v>143</v>
      </c>
      <c r="B24" s="71" t="s">
        <v>125</v>
      </c>
      <c r="C24" s="30" t="s">
        <v>144</v>
      </c>
      <c r="D24" s="31">
        <v>505600</v>
      </c>
      <c r="E24" s="72">
        <v>219715.84</v>
      </c>
      <c r="F24" s="73">
        <f t="shared" si="0"/>
        <v>285884.16000000003</v>
      </c>
    </row>
    <row r="25" spans="1:6" x14ac:dyDescent="0.2">
      <c r="A25" s="28" t="s">
        <v>145</v>
      </c>
      <c r="B25" s="71" t="s">
        <v>125</v>
      </c>
      <c r="C25" s="30" t="s">
        <v>146</v>
      </c>
      <c r="D25" s="31">
        <v>505600</v>
      </c>
      <c r="E25" s="72">
        <v>219715.84</v>
      </c>
      <c r="F25" s="73">
        <f t="shared" si="0"/>
        <v>285884.16000000003</v>
      </c>
    </row>
    <row r="26" spans="1:6" x14ac:dyDescent="0.2">
      <c r="A26" s="28" t="s">
        <v>147</v>
      </c>
      <c r="B26" s="71" t="s">
        <v>125</v>
      </c>
      <c r="C26" s="30" t="s">
        <v>148</v>
      </c>
      <c r="D26" s="31">
        <v>200</v>
      </c>
      <c r="E26" s="72">
        <v>200</v>
      </c>
      <c r="F26" s="73" t="str">
        <f t="shared" si="0"/>
        <v>-</v>
      </c>
    </row>
    <row r="27" spans="1:6" ht="108" x14ac:dyDescent="0.2">
      <c r="A27" s="74" t="s">
        <v>149</v>
      </c>
      <c r="B27" s="71" t="s">
        <v>125</v>
      </c>
      <c r="C27" s="30" t="s">
        <v>150</v>
      </c>
      <c r="D27" s="31">
        <v>200</v>
      </c>
      <c r="E27" s="72">
        <v>200</v>
      </c>
      <c r="F27" s="73" t="str">
        <f t="shared" si="0"/>
        <v>-</v>
      </c>
    </row>
    <row r="28" spans="1:6" x14ac:dyDescent="0.2">
      <c r="A28" s="28" t="s">
        <v>145</v>
      </c>
      <c r="B28" s="71" t="s">
        <v>125</v>
      </c>
      <c r="C28" s="30" t="s">
        <v>151</v>
      </c>
      <c r="D28" s="31">
        <v>200</v>
      </c>
      <c r="E28" s="72">
        <v>200</v>
      </c>
      <c r="F28" s="73" t="str">
        <f t="shared" si="0"/>
        <v>-</v>
      </c>
    </row>
    <row r="29" spans="1:6" x14ac:dyDescent="0.2">
      <c r="A29" s="59" t="s">
        <v>152</v>
      </c>
      <c r="B29" s="60" t="s">
        <v>125</v>
      </c>
      <c r="C29" s="61" t="s">
        <v>153</v>
      </c>
      <c r="D29" s="62">
        <v>3400</v>
      </c>
      <c r="E29" s="63" t="s">
        <v>116</v>
      </c>
      <c r="F29" s="64">
        <f t="shared" si="0"/>
        <v>3400</v>
      </c>
    </row>
    <row r="30" spans="1:6" ht="24" x14ac:dyDescent="0.2">
      <c r="A30" s="28" t="s">
        <v>154</v>
      </c>
      <c r="B30" s="71" t="s">
        <v>125</v>
      </c>
      <c r="C30" s="30" t="s">
        <v>155</v>
      </c>
      <c r="D30" s="31">
        <v>3400</v>
      </c>
      <c r="E30" s="72" t="s">
        <v>116</v>
      </c>
      <c r="F30" s="73">
        <f t="shared" si="0"/>
        <v>3400</v>
      </c>
    </row>
    <row r="31" spans="1:6" x14ac:dyDescent="0.2">
      <c r="A31" s="28" t="s">
        <v>156</v>
      </c>
      <c r="B31" s="71" t="s">
        <v>125</v>
      </c>
      <c r="C31" s="30" t="s">
        <v>157</v>
      </c>
      <c r="D31" s="31">
        <v>3400</v>
      </c>
      <c r="E31" s="72" t="s">
        <v>116</v>
      </c>
      <c r="F31" s="73">
        <f t="shared" si="0"/>
        <v>3400</v>
      </c>
    </row>
    <row r="32" spans="1:6" ht="60" x14ac:dyDescent="0.2">
      <c r="A32" s="28" t="s">
        <v>158</v>
      </c>
      <c r="B32" s="71" t="s">
        <v>125</v>
      </c>
      <c r="C32" s="30" t="s">
        <v>159</v>
      </c>
      <c r="D32" s="31">
        <v>3400</v>
      </c>
      <c r="E32" s="72" t="s">
        <v>116</v>
      </c>
      <c r="F32" s="73">
        <f t="shared" si="0"/>
        <v>3400</v>
      </c>
    </row>
    <row r="33" spans="1:6" x14ac:dyDescent="0.2">
      <c r="A33" s="28" t="s">
        <v>160</v>
      </c>
      <c r="B33" s="71" t="s">
        <v>125</v>
      </c>
      <c r="C33" s="30" t="s">
        <v>161</v>
      </c>
      <c r="D33" s="31">
        <v>3400</v>
      </c>
      <c r="E33" s="72" t="s">
        <v>116</v>
      </c>
      <c r="F33" s="73">
        <f t="shared" si="0"/>
        <v>3400</v>
      </c>
    </row>
    <row r="34" spans="1:6" x14ac:dyDescent="0.2">
      <c r="A34" s="59" t="s">
        <v>162</v>
      </c>
      <c r="B34" s="60" t="s">
        <v>125</v>
      </c>
      <c r="C34" s="61" t="s">
        <v>163</v>
      </c>
      <c r="D34" s="62">
        <v>110500</v>
      </c>
      <c r="E34" s="63">
        <v>35400</v>
      </c>
      <c r="F34" s="64">
        <f t="shared" si="0"/>
        <v>75100</v>
      </c>
    </row>
    <row r="35" spans="1:6" ht="36" x14ac:dyDescent="0.2">
      <c r="A35" s="28" t="s">
        <v>164</v>
      </c>
      <c r="B35" s="71" t="s">
        <v>125</v>
      </c>
      <c r="C35" s="30" t="s">
        <v>165</v>
      </c>
      <c r="D35" s="31">
        <v>15600</v>
      </c>
      <c r="E35" s="72" t="s">
        <v>116</v>
      </c>
      <c r="F35" s="73">
        <f t="shared" si="0"/>
        <v>15600</v>
      </c>
    </row>
    <row r="36" spans="1:6" ht="24" x14ac:dyDescent="0.2">
      <c r="A36" s="28" t="s">
        <v>166</v>
      </c>
      <c r="B36" s="71" t="s">
        <v>125</v>
      </c>
      <c r="C36" s="30" t="s">
        <v>167</v>
      </c>
      <c r="D36" s="31">
        <v>11300</v>
      </c>
      <c r="E36" s="72" t="s">
        <v>116</v>
      </c>
      <c r="F36" s="73">
        <f t="shared" si="0"/>
        <v>11300</v>
      </c>
    </row>
    <row r="37" spans="1:6" ht="96" x14ac:dyDescent="0.2">
      <c r="A37" s="74" t="s">
        <v>168</v>
      </c>
      <c r="B37" s="71" t="s">
        <v>125</v>
      </c>
      <c r="C37" s="30" t="s">
        <v>169</v>
      </c>
      <c r="D37" s="31">
        <v>11300</v>
      </c>
      <c r="E37" s="72" t="s">
        <v>116</v>
      </c>
      <c r="F37" s="73">
        <f t="shared" si="0"/>
        <v>11300</v>
      </c>
    </row>
    <row r="38" spans="1:6" x14ac:dyDescent="0.2">
      <c r="A38" s="28" t="s">
        <v>145</v>
      </c>
      <c r="B38" s="71" t="s">
        <v>125</v>
      </c>
      <c r="C38" s="30" t="s">
        <v>170</v>
      </c>
      <c r="D38" s="31">
        <v>11300</v>
      </c>
      <c r="E38" s="72" t="s">
        <v>116</v>
      </c>
      <c r="F38" s="73">
        <f t="shared" si="0"/>
        <v>11300</v>
      </c>
    </row>
    <row r="39" spans="1:6" ht="36" x14ac:dyDescent="0.2">
      <c r="A39" s="28" t="s">
        <v>171</v>
      </c>
      <c r="B39" s="71" t="s">
        <v>125</v>
      </c>
      <c r="C39" s="30" t="s">
        <v>172</v>
      </c>
      <c r="D39" s="31">
        <v>4300</v>
      </c>
      <c r="E39" s="72" t="s">
        <v>116</v>
      </c>
      <c r="F39" s="73">
        <f t="shared" si="0"/>
        <v>4300</v>
      </c>
    </row>
    <row r="40" spans="1:6" ht="96" x14ac:dyDescent="0.2">
      <c r="A40" s="74" t="s">
        <v>173</v>
      </c>
      <c r="B40" s="71" t="s">
        <v>125</v>
      </c>
      <c r="C40" s="30" t="s">
        <v>174</v>
      </c>
      <c r="D40" s="31">
        <v>4300</v>
      </c>
      <c r="E40" s="72" t="s">
        <v>116</v>
      </c>
      <c r="F40" s="73">
        <f t="shared" si="0"/>
        <v>4300</v>
      </c>
    </row>
    <row r="41" spans="1:6" x14ac:dyDescent="0.2">
      <c r="A41" s="28" t="s">
        <v>145</v>
      </c>
      <c r="B41" s="71" t="s">
        <v>125</v>
      </c>
      <c r="C41" s="30" t="s">
        <v>175</v>
      </c>
      <c r="D41" s="31">
        <v>4300</v>
      </c>
      <c r="E41" s="72" t="s">
        <v>116</v>
      </c>
      <c r="F41" s="73">
        <f t="shared" si="0"/>
        <v>4300</v>
      </c>
    </row>
    <row r="42" spans="1:6" ht="24" x14ac:dyDescent="0.2">
      <c r="A42" s="28" t="s">
        <v>176</v>
      </c>
      <c r="B42" s="71" t="s">
        <v>125</v>
      </c>
      <c r="C42" s="30" t="s">
        <v>177</v>
      </c>
      <c r="D42" s="31">
        <v>50000</v>
      </c>
      <c r="E42" s="72">
        <v>26000</v>
      </c>
      <c r="F42" s="73">
        <f t="shared" si="0"/>
        <v>24000</v>
      </c>
    </row>
    <row r="43" spans="1:6" ht="36" x14ac:dyDescent="0.2">
      <c r="A43" s="28" t="s">
        <v>178</v>
      </c>
      <c r="B43" s="71" t="s">
        <v>125</v>
      </c>
      <c r="C43" s="30" t="s">
        <v>179</v>
      </c>
      <c r="D43" s="31">
        <v>50000</v>
      </c>
      <c r="E43" s="72">
        <v>26000</v>
      </c>
      <c r="F43" s="73">
        <f t="shared" si="0"/>
        <v>24000</v>
      </c>
    </row>
    <row r="44" spans="1:6" ht="72" x14ac:dyDescent="0.2">
      <c r="A44" s="28" t="s">
        <v>180</v>
      </c>
      <c r="B44" s="71" t="s">
        <v>125</v>
      </c>
      <c r="C44" s="30" t="s">
        <v>181</v>
      </c>
      <c r="D44" s="31">
        <v>12000</v>
      </c>
      <c r="E44" s="72" t="s">
        <v>116</v>
      </c>
      <c r="F44" s="73">
        <f t="shared" si="0"/>
        <v>12000</v>
      </c>
    </row>
    <row r="45" spans="1:6" x14ac:dyDescent="0.2">
      <c r="A45" s="28" t="s">
        <v>145</v>
      </c>
      <c r="B45" s="71" t="s">
        <v>125</v>
      </c>
      <c r="C45" s="30" t="s">
        <v>182</v>
      </c>
      <c r="D45" s="31">
        <v>12000</v>
      </c>
      <c r="E45" s="72" t="s">
        <v>116</v>
      </c>
      <c r="F45" s="73">
        <f t="shared" si="0"/>
        <v>12000</v>
      </c>
    </row>
    <row r="46" spans="1:6" ht="108" x14ac:dyDescent="0.2">
      <c r="A46" s="74" t="s">
        <v>183</v>
      </c>
      <c r="B46" s="71" t="s">
        <v>125</v>
      </c>
      <c r="C46" s="30" t="s">
        <v>184</v>
      </c>
      <c r="D46" s="31">
        <v>18000</v>
      </c>
      <c r="E46" s="72">
        <v>6000</v>
      </c>
      <c r="F46" s="73">
        <f t="shared" si="0"/>
        <v>12000</v>
      </c>
    </row>
    <row r="47" spans="1:6" x14ac:dyDescent="0.2">
      <c r="A47" s="28" t="s">
        <v>145</v>
      </c>
      <c r="B47" s="71" t="s">
        <v>125</v>
      </c>
      <c r="C47" s="30" t="s">
        <v>185</v>
      </c>
      <c r="D47" s="31">
        <v>18000</v>
      </c>
      <c r="E47" s="72">
        <v>6000</v>
      </c>
      <c r="F47" s="73">
        <f t="shared" ref="F47:F78" si="1">IF(OR(D47="-",IF(E47="-",0,E47)&gt;=IF(D47="-",0,D47)),"-",IF(D47="-",0,D47)-IF(E47="-",0,E47))</f>
        <v>12000</v>
      </c>
    </row>
    <row r="48" spans="1:6" ht="96" x14ac:dyDescent="0.2">
      <c r="A48" s="74" t="s">
        <v>186</v>
      </c>
      <c r="B48" s="71" t="s">
        <v>125</v>
      </c>
      <c r="C48" s="30" t="s">
        <v>187</v>
      </c>
      <c r="D48" s="31">
        <v>20000</v>
      </c>
      <c r="E48" s="72">
        <v>20000</v>
      </c>
      <c r="F48" s="73" t="str">
        <f t="shared" si="1"/>
        <v>-</v>
      </c>
    </row>
    <row r="49" spans="1:6" x14ac:dyDescent="0.2">
      <c r="A49" s="28" t="s">
        <v>188</v>
      </c>
      <c r="B49" s="71" t="s">
        <v>125</v>
      </c>
      <c r="C49" s="30" t="s">
        <v>189</v>
      </c>
      <c r="D49" s="31">
        <v>20000</v>
      </c>
      <c r="E49" s="72">
        <v>20000</v>
      </c>
      <c r="F49" s="73" t="str">
        <f t="shared" si="1"/>
        <v>-</v>
      </c>
    </row>
    <row r="50" spans="1:6" ht="24" x14ac:dyDescent="0.2">
      <c r="A50" s="28" t="s">
        <v>154</v>
      </c>
      <c r="B50" s="71" t="s">
        <v>125</v>
      </c>
      <c r="C50" s="30" t="s">
        <v>190</v>
      </c>
      <c r="D50" s="31">
        <v>44900</v>
      </c>
      <c r="E50" s="72">
        <v>9400</v>
      </c>
      <c r="F50" s="73">
        <f t="shared" si="1"/>
        <v>35500</v>
      </c>
    </row>
    <row r="51" spans="1:6" x14ac:dyDescent="0.2">
      <c r="A51" s="28" t="s">
        <v>191</v>
      </c>
      <c r="B51" s="71" t="s">
        <v>125</v>
      </c>
      <c r="C51" s="30" t="s">
        <v>192</v>
      </c>
      <c r="D51" s="31">
        <v>44900</v>
      </c>
      <c r="E51" s="72">
        <v>9400</v>
      </c>
      <c r="F51" s="73">
        <f t="shared" si="1"/>
        <v>35500</v>
      </c>
    </row>
    <row r="52" spans="1:6" ht="36" x14ac:dyDescent="0.2">
      <c r="A52" s="28" t="s">
        <v>193</v>
      </c>
      <c r="B52" s="71" t="s">
        <v>125</v>
      </c>
      <c r="C52" s="30" t="s">
        <v>194</v>
      </c>
      <c r="D52" s="31">
        <v>44900</v>
      </c>
      <c r="E52" s="72">
        <v>9400</v>
      </c>
      <c r="F52" s="73">
        <f t="shared" si="1"/>
        <v>35500</v>
      </c>
    </row>
    <row r="53" spans="1:6" ht="24" x14ac:dyDescent="0.2">
      <c r="A53" s="28" t="s">
        <v>195</v>
      </c>
      <c r="B53" s="71" t="s">
        <v>125</v>
      </c>
      <c r="C53" s="30" t="s">
        <v>196</v>
      </c>
      <c r="D53" s="31">
        <v>29600</v>
      </c>
      <c r="E53" s="72">
        <v>6000</v>
      </c>
      <c r="F53" s="73">
        <f t="shared" si="1"/>
        <v>23600</v>
      </c>
    </row>
    <row r="54" spans="1:6" x14ac:dyDescent="0.2">
      <c r="A54" s="28" t="s">
        <v>197</v>
      </c>
      <c r="B54" s="71" t="s">
        <v>125</v>
      </c>
      <c r="C54" s="30" t="s">
        <v>198</v>
      </c>
      <c r="D54" s="31">
        <v>10300</v>
      </c>
      <c r="E54" s="72">
        <v>3400</v>
      </c>
      <c r="F54" s="73">
        <f t="shared" si="1"/>
        <v>6900</v>
      </c>
    </row>
    <row r="55" spans="1:6" x14ac:dyDescent="0.2">
      <c r="A55" s="28" t="s">
        <v>188</v>
      </c>
      <c r="B55" s="71" t="s">
        <v>125</v>
      </c>
      <c r="C55" s="30" t="s">
        <v>199</v>
      </c>
      <c r="D55" s="31">
        <v>5000</v>
      </c>
      <c r="E55" s="72" t="s">
        <v>116</v>
      </c>
      <c r="F55" s="73">
        <f t="shared" si="1"/>
        <v>5000</v>
      </c>
    </row>
    <row r="56" spans="1:6" x14ac:dyDescent="0.2">
      <c r="A56" s="59" t="s">
        <v>200</v>
      </c>
      <c r="B56" s="60" t="s">
        <v>125</v>
      </c>
      <c r="C56" s="61" t="s">
        <v>201</v>
      </c>
      <c r="D56" s="62">
        <v>83300</v>
      </c>
      <c r="E56" s="63">
        <v>24891.11</v>
      </c>
      <c r="F56" s="64">
        <f t="shared" si="1"/>
        <v>58408.89</v>
      </c>
    </row>
    <row r="57" spans="1:6" x14ac:dyDescent="0.2">
      <c r="A57" s="59" t="s">
        <v>202</v>
      </c>
      <c r="B57" s="60" t="s">
        <v>125</v>
      </c>
      <c r="C57" s="61" t="s">
        <v>203</v>
      </c>
      <c r="D57" s="62">
        <v>83300</v>
      </c>
      <c r="E57" s="63">
        <v>24891.11</v>
      </c>
      <c r="F57" s="64">
        <f t="shared" si="1"/>
        <v>58408.89</v>
      </c>
    </row>
    <row r="58" spans="1:6" ht="24" x14ac:dyDescent="0.2">
      <c r="A58" s="28" t="s">
        <v>132</v>
      </c>
      <c r="B58" s="71" t="s">
        <v>125</v>
      </c>
      <c r="C58" s="30" t="s">
        <v>204</v>
      </c>
      <c r="D58" s="31">
        <v>83300</v>
      </c>
      <c r="E58" s="72">
        <v>24891.11</v>
      </c>
      <c r="F58" s="73">
        <f t="shared" si="1"/>
        <v>58408.89</v>
      </c>
    </row>
    <row r="59" spans="1:6" x14ac:dyDescent="0.2">
      <c r="A59" s="28" t="s">
        <v>147</v>
      </c>
      <c r="B59" s="71" t="s">
        <v>125</v>
      </c>
      <c r="C59" s="30" t="s">
        <v>205</v>
      </c>
      <c r="D59" s="31">
        <v>83300</v>
      </c>
      <c r="E59" s="72">
        <v>24891.11</v>
      </c>
      <c r="F59" s="73">
        <f t="shared" si="1"/>
        <v>58408.89</v>
      </c>
    </row>
    <row r="60" spans="1:6" ht="60" x14ac:dyDescent="0.2">
      <c r="A60" s="28" t="s">
        <v>206</v>
      </c>
      <c r="B60" s="71" t="s">
        <v>125</v>
      </c>
      <c r="C60" s="30" t="s">
        <v>207</v>
      </c>
      <c r="D60" s="31">
        <v>83300</v>
      </c>
      <c r="E60" s="72">
        <v>24891.11</v>
      </c>
      <c r="F60" s="73">
        <f t="shared" si="1"/>
        <v>58408.89</v>
      </c>
    </row>
    <row r="61" spans="1:6" ht="24" x14ac:dyDescent="0.2">
      <c r="A61" s="28" t="s">
        <v>137</v>
      </c>
      <c r="B61" s="71" t="s">
        <v>125</v>
      </c>
      <c r="C61" s="30" t="s">
        <v>208</v>
      </c>
      <c r="D61" s="31">
        <v>64000</v>
      </c>
      <c r="E61" s="72">
        <v>19117.599999999999</v>
      </c>
      <c r="F61" s="73">
        <f t="shared" si="1"/>
        <v>44882.400000000001</v>
      </c>
    </row>
    <row r="62" spans="1:6" ht="48" x14ac:dyDescent="0.2">
      <c r="A62" s="28" t="s">
        <v>141</v>
      </c>
      <c r="B62" s="71" t="s">
        <v>125</v>
      </c>
      <c r="C62" s="30" t="s">
        <v>209</v>
      </c>
      <c r="D62" s="31">
        <v>19300</v>
      </c>
      <c r="E62" s="72">
        <v>5773.51</v>
      </c>
      <c r="F62" s="73">
        <f t="shared" si="1"/>
        <v>13526.49</v>
      </c>
    </row>
    <row r="63" spans="1:6" ht="24" x14ac:dyDescent="0.2">
      <c r="A63" s="59" t="s">
        <v>210</v>
      </c>
      <c r="B63" s="60" t="s">
        <v>125</v>
      </c>
      <c r="C63" s="61" t="s">
        <v>211</v>
      </c>
      <c r="D63" s="62">
        <v>28700</v>
      </c>
      <c r="E63" s="63" t="s">
        <v>116</v>
      </c>
      <c r="F63" s="64">
        <f t="shared" si="1"/>
        <v>28700</v>
      </c>
    </row>
    <row r="64" spans="1:6" ht="24" x14ac:dyDescent="0.2">
      <c r="A64" s="59" t="s">
        <v>212</v>
      </c>
      <c r="B64" s="60" t="s">
        <v>125</v>
      </c>
      <c r="C64" s="61" t="s">
        <v>213</v>
      </c>
      <c r="D64" s="62">
        <v>28700</v>
      </c>
      <c r="E64" s="63" t="s">
        <v>116</v>
      </c>
      <c r="F64" s="64">
        <f t="shared" si="1"/>
        <v>28700</v>
      </c>
    </row>
    <row r="65" spans="1:6" ht="24" x14ac:dyDescent="0.2">
      <c r="A65" s="28" t="s">
        <v>214</v>
      </c>
      <c r="B65" s="71" t="s">
        <v>125</v>
      </c>
      <c r="C65" s="30" t="s">
        <v>215</v>
      </c>
      <c r="D65" s="31">
        <v>28700</v>
      </c>
      <c r="E65" s="72" t="s">
        <v>116</v>
      </c>
      <c r="F65" s="73">
        <f t="shared" si="1"/>
        <v>28700</v>
      </c>
    </row>
    <row r="66" spans="1:6" ht="24" x14ac:dyDescent="0.2">
      <c r="A66" s="28" t="s">
        <v>216</v>
      </c>
      <c r="B66" s="71" t="s">
        <v>125</v>
      </c>
      <c r="C66" s="30" t="s">
        <v>217</v>
      </c>
      <c r="D66" s="31">
        <v>28700</v>
      </c>
      <c r="E66" s="72" t="s">
        <v>116</v>
      </c>
      <c r="F66" s="73">
        <f t="shared" si="1"/>
        <v>28700</v>
      </c>
    </row>
    <row r="67" spans="1:6" ht="60" x14ac:dyDescent="0.2">
      <c r="A67" s="28" t="s">
        <v>218</v>
      </c>
      <c r="B67" s="71" t="s">
        <v>125</v>
      </c>
      <c r="C67" s="30" t="s">
        <v>219</v>
      </c>
      <c r="D67" s="31">
        <v>28700</v>
      </c>
      <c r="E67" s="72" t="s">
        <v>116</v>
      </c>
      <c r="F67" s="73">
        <f t="shared" si="1"/>
        <v>28700</v>
      </c>
    </row>
    <row r="68" spans="1:6" x14ac:dyDescent="0.2">
      <c r="A68" s="28" t="s">
        <v>145</v>
      </c>
      <c r="B68" s="71" t="s">
        <v>125</v>
      </c>
      <c r="C68" s="30" t="s">
        <v>220</v>
      </c>
      <c r="D68" s="31">
        <v>28700</v>
      </c>
      <c r="E68" s="72" t="s">
        <v>116</v>
      </c>
      <c r="F68" s="73">
        <f t="shared" si="1"/>
        <v>28700</v>
      </c>
    </row>
    <row r="69" spans="1:6" x14ac:dyDescent="0.2">
      <c r="A69" s="59" t="s">
        <v>221</v>
      </c>
      <c r="B69" s="60" t="s">
        <v>125</v>
      </c>
      <c r="C69" s="61" t="s">
        <v>222</v>
      </c>
      <c r="D69" s="62">
        <v>1079400</v>
      </c>
      <c r="E69" s="63" t="s">
        <v>116</v>
      </c>
      <c r="F69" s="64">
        <f t="shared" si="1"/>
        <v>1079400</v>
      </c>
    </row>
    <row r="70" spans="1:6" x14ac:dyDescent="0.2">
      <c r="A70" s="59" t="s">
        <v>223</v>
      </c>
      <c r="B70" s="60" t="s">
        <v>125</v>
      </c>
      <c r="C70" s="61" t="s">
        <v>224</v>
      </c>
      <c r="D70" s="62">
        <v>1079400</v>
      </c>
      <c r="E70" s="63" t="s">
        <v>116</v>
      </c>
      <c r="F70" s="64">
        <f t="shared" si="1"/>
        <v>1079400</v>
      </c>
    </row>
    <row r="71" spans="1:6" ht="36" x14ac:dyDescent="0.2">
      <c r="A71" s="28" t="s">
        <v>225</v>
      </c>
      <c r="B71" s="71" t="s">
        <v>125</v>
      </c>
      <c r="C71" s="30" t="s">
        <v>226</v>
      </c>
      <c r="D71" s="31">
        <v>1079400</v>
      </c>
      <c r="E71" s="72" t="s">
        <v>116</v>
      </c>
      <c r="F71" s="73">
        <f t="shared" si="1"/>
        <v>1079400</v>
      </c>
    </row>
    <row r="72" spans="1:6" ht="36" x14ac:dyDescent="0.2">
      <c r="A72" s="28" t="s">
        <v>227</v>
      </c>
      <c r="B72" s="71" t="s">
        <v>125</v>
      </c>
      <c r="C72" s="30" t="s">
        <v>228</v>
      </c>
      <c r="D72" s="31">
        <v>1079400</v>
      </c>
      <c r="E72" s="72" t="s">
        <v>116</v>
      </c>
      <c r="F72" s="73">
        <f t="shared" si="1"/>
        <v>1079400</v>
      </c>
    </row>
    <row r="73" spans="1:6" ht="84" x14ac:dyDescent="0.2">
      <c r="A73" s="74" t="s">
        <v>229</v>
      </c>
      <c r="B73" s="71" t="s">
        <v>125</v>
      </c>
      <c r="C73" s="30" t="s">
        <v>230</v>
      </c>
      <c r="D73" s="31">
        <v>1079400</v>
      </c>
      <c r="E73" s="72" t="s">
        <v>116</v>
      </c>
      <c r="F73" s="73">
        <f t="shared" si="1"/>
        <v>1079400</v>
      </c>
    </row>
    <row r="74" spans="1:6" x14ac:dyDescent="0.2">
      <c r="A74" s="28" t="s">
        <v>145</v>
      </c>
      <c r="B74" s="71" t="s">
        <v>125</v>
      </c>
      <c r="C74" s="30" t="s">
        <v>231</v>
      </c>
      <c r="D74" s="31">
        <v>1079400</v>
      </c>
      <c r="E74" s="72" t="s">
        <v>116</v>
      </c>
      <c r="F74" s="73">
        <f t="shared" si="1"/>
        <v>1079400</v>
      </c>
    </row>
    <row r="75" spans="1:6" x14ac:dyDescent="0.2">
      <c r="A75" s="59" t="s">
        <v>232</v>
      </c>
      <c r="B75" s="60" t="s">
        <v>125</v>
      </c>
      <c r="C75" s="61" t="s">
        <v>233</v>
      </c>
      <c r="D75" s="62">
        <v>915004.03</v>
      </c>
      <c r="E75" s="63">
        <v>172795.59</v>
      </c>
      <c r="F75" s="64">
        <f t="shared" si="1"/>
        <v>742208.44000000006</v>
      </c>
    </row>
    <row r="76" spans="1:6" x14ac:dyDescent="0.2">
      <c r="A76" s="59" t="s">
        <v>234</v>
      </c>
      <c r="B76" s="60" t="s">
        <v>125</v>
      </c>
      <c r="C76" s="61" t="s">
        <v>235</v>
      </c>
      <c r="D76" s="62">
        <v>915004.03</v>
      </c>
      <c r="E76" s="63">
        <v>172795.59</v>
      </c>
      <c r="F76" s="64">
        <f t="shared" si="1"/>
        <v>742208.44000000006</v>
      </c>
    </row>
    <row r="77" spans="1:6" ht="24" x14ac:dyDescent="0.2">
      <c r="A77" s="28" t="s">
        <v>236</v>
      </c>
      <c r="B77" s="71" t="s">
        <v>125</v>
      </c>
      <c r="C77" s="30" t="s">
        <v>237</v>
      </c>
      <c r="D77" s="31">
        <v>826304.03</v>
      </c>
      <c r="E77" s="72">
        <v>143132.19</v>
      </c>
      <c r="F77" s="73">
        <f t="shared" si="1"/>
        <v>683171.84000000008</v>
      </c>
    </row>
    <row r="78" spans="1:6" x14ac:dyDescent="0.2">
      <c r="A78" s="28" t="s">
        <v>238</v>
      </c>
      <c r="B78" s="71" t="s">
        <v>125</v>
      </c>
      <c r="C78" s="30" t="s">
        <v>239</v>
      </c>
      <c r="D78" s="31">
        <v>826304.03</v>
      </c>
      <c r="E78" s="72">
        <v>143132.19</v>
      </c>
      <c r="F78" s="73">
        <f t="shared" si="1"/>
        <v>683171.84000000008</v>
      </c>
    </row>
    <row r="79" spans="1:6" ht="48" x14ac:dyDescent="0.2">
      <c r="A79" s="28" t="s">
        <v>240</v>
      </c>
      <c r="B79" s="71" t="s">
        <v>125</v>
      </c>
      <c r="C79" s="30" t="s">
        <v>241</v>
      </c>
      <c r="D79" s="31">
        <v>430900</v>
      </c>
      <c r="E79" s="72">
        <v>49607.09</v>
      </c>
      <c r="F79" s="73">
        <f t="shared" ref="F79:F108" si="2">IF(OR(D79="-",IF(E79="-",0,E79)&gt;=IF(D79="-",0,D79)),"-",IF(D79="-",0,D79)-IF(E79="-",0,E79))</f>
        <v>381292.91000000003</v>
      </c>
    </row>
    <row r="80" spans="1:6" x14ac:dyDescent="0.2">
      <c r="A80" s="28" t="s">
        <v>145</v>
      </c>
      <c r="B80" s="71" t="s">
        <v>125</v>
      </c>
      <c r="C80" s="30" t="s">
        <v>242</v>
      </c>
      <c r="D80" s="31">
        <v>430900</v>
      </c>
      <c r="E80" s="72">
        <v>49607.09</v>
      </c>
      <c r="F80" s="73">
        <f t="shared" si="2"/>
        <v>381292.91000000003</v>
      </c>
    </row>
    <row r="81" spans="1:6" ht="48" x14ac:dyDescent="0.2">
      <c r="A81" s="28" t="s">
        <v>243</v>
      </c>
      <c r="B81" s="71" t="s">
        <v>125</v>
      </c>
      <c r="C81" s="30" t="s">
        <v>244</v>
      </c>
      <c r="D81" s="31">
        <v>5000</v>
      </c>
      <c r="E81" s="72">
        <v>5000</v>
      </c>
      <c r="F81" s="73" t="str">
        <f t="shared" si="2"/>
        <v>-</v>
      </c>
    </row>
    <row r="82" spans="1:6" x14ac:dyDescent="0.2">
      <c r="A82" s="28" t="s">
        <v>145</v>
      </c>
      <c r="B82" s="71" t="s">
        <v>125</v>
      </c>
      <c r="C82" s="30" t="s">
        <v>245</v>
      </c>
      <c r="D82" s="31">
        <v>5000</v>
      </c>
      <c r="E82" s="72">
        <v>5000</v>
      </c>
      <c r="F82" s="73" t="str">
        <f t="shared" si="2"/>
        <v>-</v>
      </c>
    </row>
    <row r="83" spans="1:6" ht="48" x14ac:dyDescent="0.2">
      <c r="A83" s="28" t="s">
        <v>246</v>
      </c>
      <c r="B83" s="71" t="s">
        <v>125</v>
      </c>
      <c r="C83" s="30" t="s">
        <v>247</v>
      </c>
      <c r="D83" s="31">
        <v>85100</v>
      </c>
      <c r="E83" s="72">
        <v>17875.099999999999</v>
      </c>
      <c r="F83" s="73">
        <f t="shared" si="2"/>
        <v>67224.899999999994</v>
      </c>
    </row>
    <row r="84" spans="1:6" x14ac:dyDescent="0.2">
      <c r="A84" s="28" t="s">
        <v>145</v>
      </c>
      <c r="B84" s="71" t="s">
        <v>125</v>
      </c>
      <c r="C84" s="30" t="s">
        <v>248</v>
      </c>
      <c r="D84" s="31">
        <v>85100</v>
      </c>
      <c r="E84" s="72">
        <v>17875.099999999999</v>
      </c>
      <c r="F84" s="73">
        <f t="shared" si="2"/>
        <v>67224.899999999994</v>
      </c>
    </row>
    <row r="85" spans="1:6" ht="48" x14ac:dyDescent="0.2">
      <c r="A85" s="28" t="s">
        <v>249</v>
      </c>
      <c r="B85" s="71" t="s">
        <v>125</v>
      </c>
      <c r="C85" s="30" t="s">
        <v>250</v>
      </c>
      <c r="D85" s="31">
        <v>305304.03000000003</v>
      </c>
      <c r="E85" s="72">
        <v>70650</v>
      </c>
      <c r="F85" s="73">
        <f t="shared" si="2"/>
        <v>234654.03000000003</v>
      </c>
    </row>
    <row r="86" spans="1:6" x14ac:dyDescent="0.2">
      <c r="A86" s="28" t="s">
        <v>145</v>
      </c>
      <c r="B86" s="71" t="s">
        <v>125</v>
      </c>
      <c r="C86" s="30" t="s">
        <v>251</v>
      </c>
      <c r="D86" s="31">
        <v>305304.03000000003</v>
      </c>
      <c r="E86" s="72">
        <v>70650</v>
      </c>
      <c r="F86" s="73">
        <f t="shared" si="2"/>
        <v>234654.03000000003</v>
      </c>
    </row>
    <row r="87" spans="1:6" ht="36" x14ac:dyDescent="0.2">
      <c r="A87" s="28" t="s">
        <v>252</v>
      </c>
      <c r="B87" s="71" t="s">
        <v>125</v>
      </c>
      <c r="C87" s="30" t="s">
        <v>253</v>
      </c>
      <c r="D87" s="31">
        <v>88700</v>
      </c>
      <c r="E87" s="72">
        <v>29663.4</v>
      </c>
      <c r="F87" s="73">
        <f t="shared" si="2"/>
        <v>59036.6</v>
      </c>
    </row>
    <row r="88" spans="1:6" ht="24" x14ac:dyDescent="0.2">
      <c r="A88" s="28" t="s">
        <v>254</v>
      </c>
      <c r="B88" s="71" t="s">
        <v>125</v>
      </c>
      <c r="C88" s="30" t="s">
        <v>255</v>
      </c>
      <c r="D88" s="31">
        <v>88700</v>
      </c>
      <c r="E88" s="72">
        <v>29663.4</v>
      </c>
      <c r="F88" s="73">
        <f t="shared" si="2"/>
        <v>59036.6</v>
      </c>
    </row>
    <row r="89" spans="1:6" ht="96" x14ac:dyDescent="0.2">
      <c r="A89" s="74" t="s">
        <v>256</v>
      </c>
      <c r="B89" s="71" t="s">
        <v>125</v>
      </c>
      <c r="C89" s="30" t="s">
        <v>257</v>
      </c>
      <c r="D89" s="31">
        <v>88700</v>
      </c>
      <c r="E89" s="72">
        <v>29663.4</v>
      </c>
      <c r="F89" s="73">
        <f t="shared" si="2"/>
        <v>59036.6</v>
      </c>
    </row>
    <row r="90" spans="1:6" x14ac:dyDescent="0.2">
      <c r="A90" s="28" t="s">
        <v>145</v>
      </c>
      <c r="B90" s="71" t="s">
        <v>125</v>
      </c>
      <c r="C90" s="30" t="s">
        <v>258</v>
      </c>
      <c r="D90" s="31">
        <v>88700</v>
      </c>
      <c r="E90" s="72">
        <v>29663.4</v>
      </c>
      <c r="F90" s="73">
        <f t="shared" si="2"/>
        <v>59036.6</v>
      </c>
    </row>
    <row r="91" spans="1:6" x14ac:dyDescent="0.2">
      <c r="A91" s="59" t="s">
        <v>259</v>
      </c>
      <c r="B91" s="60" t="s">
        <v>125</v>
      </c>
      <c r="C91" s="61" t="s">
        <v>260</v>
      </c>
      <c r="D91" s="62">
        <v>10000</v>
      </c>
      <c r="E91" s="63">
        <v>8000</v>
      </c>
      <c r="F91" s="64">
        <f t="shared" si="2"/>
        <v>2000</v>
      </c>
    </row>
    <row r="92" spans="1:6" ht="24" x14ac:dyDescent="0.2">
      <c r="A92" s="59" t="s">
        <v>261</v>
      </c>
      <c r="B92" s="60" t="s">
        <v>125</v>
      </c>
      <c r="C92" s="61" t="s">
        <v>262</v>
      </c>
      <c r="D92" s="62">
        <v>10000</v>
      </c>
      <c r="E92" s="63">
        <v>8000</v>
      </c>
      <c r="F92" s="64">
        <f t="shared" si="2"/>
        <v>2000</v>
      </c>
    </row>
    <row r="93" spans="1:6" ht="24" x14ac:dyDescent="0.2">
      <c r="A93" s="28" t="s">
        <v>176</v>
      </c>
      <c r="B93" s="71" t="s">
        <v>125</v>
      </c>
      <c r="C93" s="30" t="s">
        <v>263</v>
      </c>
      <c r="D93" s="31">
        <v>10000</v>
      </c>
      <c r="E93" s="72">
        <v>8000</v>
      </c>
      <c r="F93" s="73">
        <f t="shared" si="2"/>
        <v>2000</v>
      </c>
    </row>
    <row r="94" spans="1:6" ht="36" x14ac:dyDescent="0.2">
      <c r="A94" s="28" t="s">
        <v>178</v>
      </c>
      <c r="B94" s="71" t="s">
        <v>125</v>
      </c>
      <c r="C94" s="30" t="s">
        <v>264</v>
      </c>
      <c r="D94" s="31">
        <v>10000</v>
      </c>
      <c r="E94" s="72">
        <v>8000</v>
      </c>
      <c r="F94" s="73">
        <f t="shared" si="2"/>
        <v>2000</v>
      </c>
    </row>
    <row r="95" spans="1:6" ht="84" x14ac:dyDescent="0.2">
      <c r="A95" s="74" t="s">
        <v>265</v>
      </c>
      <c r="B95" s="71" t="s">
        <v>125</v>
      </c>
      <c r="C95" s="30" t="s">
        <v>266</v>
      </c>
      <c r="D95" s="31">
        <v>10000</v>
      </c>
      <c r="E95" s="72">
        <v>8000</v>
      </c>
      <c r="F95" s="73">
        <f t="shared" si="2"/>
        <v>2000</v>
      </c>
    </row>
    <row r="96" spans="1:6" x14ac:dyDescent="0.2">
      <c r="A96" s="28" t="s">
        <v>145</v>
      </c>
      <c r="B96" s="71" t="s">
        <v>125</v>
      </c>
      <c r="C96" s="30" t="s">
        <v>267</v>
      </c>
      <c r="D96" s="31">
        <v>10000</v>
      </c>
      <c r="E96" s="72">
        <v>8000</v>
      </c>
      <c r="F96" s="73">
        <f t="shared" si="2"/>
        <v>2000</v>
      </c>
    </row>
    <row r="97" spans="1:6" x14ac:dyDescent="0.2">
      <c r="A97" s="59" t="s">
        <v>268</v>
      </c>
      <c r="B97" s="60" t="s">
        <v>125</v>
      </c>
      <c r="C97" s="61" t="s">
        <v>269</v>
      </c>
      <c r="D97" s="62">
        <v>4341500</v>
      </c>
      <c r="E97" s="63">
        <v>1149900</v>
      </c>
      <c r="F97" s="64">
        <f t="shared" si="2"/>
        <v>3191600</v>
      </c>
    </row>
    <row r="98" spans="1:6" x14ac:dyDescent="0.2">
      <c r="A98" s="59" t="s">
        <v>270</v>
      </c>
      <c r="B98" s="60" t="s">
        <v>125</v>
      </c>
      <c r="C98" s="61" t="s">
        <v>271</v>
      </c>
      <c r="D98" s="62">
        <v>4341500</v>
      </c>
      <c r="E98" s="63">
        <v>1149900</v>
      </c>
      <c r="F98" s="64">
        <f t="shared" si="2"/>
        <v>3191600</v>
      </c>
    </row>
    <row r="99" spans="1:6" ht="24" x14ac:dyDescent="0.2">
      <c r="A99" s="28" t="s">
        <v>272</v>
      </c>
      <c r="B99" s="71" t="s">
        <v>125</v>
      </c>
      <c r="C99" s="30" t="s">
        <v>273</v>
      </c>
      <c r="D99" s="31">
        <v>4341500</v>
      </c>
      <c r="E99" s="72">
        <v>1149900</v>
      </c>
      <c r="F99" s="73">
        <f t="shared" si="2"/>
        <v>3191600</v>
      </c>
    </row>
    <row r="100" spans="1:6" x14ac:dyDescent="0.2">
      <c r="A100" s="28" t="s">
        <v>274</v>
      </c>
      <c r="B100" s="71" t="s">
        <v>125</v>
      </c>
      <c r="C100" s="30" t="s">
        <v>275</v>
      </c>
      <c r="D100" s="31">
        <v>4341500</v>
      </c>
      <c r="E100" s="72">
        <v>1149900</v>
      </c>
      <c r="F100" s="73">
        <f t="shared" si="2"/>
        <v>3191600</v>
      </c>
    </row>
    <row r="101" spans="1:6" ht="72" x14ac:dyDescent="0.2">
      <c r="A101" s="28" t="s">
        <v>276</v>
      </c>
      <c r="B101" s="71" t="s">
        <v>125</v>
      </c>
      <c r="C101" s="30" t="s">
        <v>277</v>
      </c>
      <c r="D101" s="31">
        <v>870000</v>
      </c>
      <c r="E101" s="72">
        <v>18000</v>
      </c>
      <c r="F101" s="73">
        <f t="shared" si="2"/>
        <v>852000</v>
      </c>
    </row>
    <row r="102" spans="1:6" ht="36" x14ac:dyDescent="0.2">
      <c r="A102" s="28" t="s">
        <v>278</v>
      </c>
      <c r="B102" s="71" t="s">
        <v>125</v>
      </c>
      <c r="C102" s="30" t="s">
        <v>279</v>
      </c>
      <c r="D102" s="31">
        <v>870000</v>
      </c>
      <c r="E102" s="72">
        <v>18000</v>
      </c>
      <c r="F102" s="73">
        <f t="shared" si="2"/>
        <v>852000</v>
      </c>
    </row>
    <row r="103" spans="1:6" ht="72" x14ac:dyDescent="0.2">
      <c r="A103" s="28" t="s">
        <v>280</v>
      </c>
      <c r="B103" s="71" t="s">
        <v>125</v>
      </c>
      <c r="C103" s="30" t="s">
        <v>281</v>
      </c>
      <c r="D103" s="31">
        <v>3338200</v>
      </c>
      <c r="E103" s="72">
        <v>1122500</v>
      </c>
      <c r="F103" s="73">
        <f t="shared" si="2"/>
        <v>2215700</v>
      </c>
    </row>
    <row r="104" spans="1:6" x14ac:dyDescent="0.2">
      <c r="A104" s="28" t="s">
        <v>114</v>
      </c>
      <c r="B104" s="71" t="s">
        <v>125</v>
      </c>
      <c r="C104" s="30" t="s">
        <v>282</v>
      </c>
      <c r="D104" s="31">
        <v>3338200</v>
      </c>
      <c r="E104" s="72">
        <v>1122500</v>
      </c>
      <c r="F104" s="73">
        <f t="shared" si="2"/>
        <v>2215700</v>
      </c>
    </row>
    <row r="105" spans="1:6" ht="48" x14ac:dyDescent="0.2">
      <c r="A105" s="28" t="s">
        <v>283</v>
      </c>
      <c r="B105" s="71" t="s">
        <v>125</v>
      </c>
      <c r="C105" s="30" t="s">
        <v>284</v>
      </c>
      <c r="D105" s="31">
        <v>50300</v>
      </c>
      <c r="E105" s="72">
        <v>9400</v>
      </c>
      <c r="F105" s="73">
        <f t="shared" si="2"/>
        <v>40900</v>
      </c>
    </row>
    <row r="106" spans="1:6" x14ac:dyDescent="0.2">
      <c r="A106" s="28" t="s">
        <v>145</v>
      </c>
      <c r="B106" s="71" t="s">
        <v>125</v>
      </c>
      <c r="C106" s="30" t="s">
        <v>285</v>
      </c>
      <c r="D106" s="31">
        <v>50300</v>
      </c>
      <c r="E106" s="72">
        <v>9400</v>
      </c>
      <c r="F106" s="73">
        <f t="shared" si="2"/>
        <v>40900</v>
      </c>
    </row>
    <row r="107" spans="1:6" ht="60" x14ac:dyDescent="0.2">
      <c r="A107" s="28" t="s">
        <v>286</v>
      </c>
      <c r="B107" s="71" t="s">
        <v>125</v>
      </c>
      <c r="C107" s="30" t="s">
        <v>287</v>
      </c>
      <c r="D107" s="31">
        <v>83000</v>
      </c>
      <c r="E107" s="72" t="s">
        <v>116</v>
      </c>
      <c r="F107" s="73">
        <f t="shared" si="2"/>
        <v>83000</v>
      </c>
    </row>
    <row r="108" spans="1:6" ht="36" x14ac:dyDescent="0.2">
      <c r="A108" s="28" t="s">
        <v>278</v>
      </c>
      <c r="B108" s="71" t="s">
        <v>125</v>
      </c>
      <c r="C108" s="30" t="s">
        <v>288</v>
      </c>
      <c r="D108" s="31">
        <v>83000</v>
      </c>
      <c r="E108" s="72" t="s">
        <v>116</v>
      </c>
      <c r="F108" s="73">
        <f t="shared" si="2"/>
        <v>83000</v>
      </c>
    </row>
    <row r="109" spans="1:6" ht="9" customHeight="1" x14ac:dyDescent="0.2">
      <c r="A109" s="75"/>
      <c r="B109" s="76"/>
      <c r="C109" s="77"/>
      <c r="D109" s="78"/>
      <c r="E109" s="76"/>
      <c r="F109" s="76"/>
    </row>
    <row r="110" spans="1:6" ht="13.5" customHeight="1" x14ac:dyDescent="0.2">
      <c r="A110" s="79" t="s">
        <v>289</v>
      </c>
      <c r="B110" s="80" t="s">
        <v>290</v>
      </c>
      <c r="C110" s="81" t="s">
        <v>126</v>
      </c>
      <c r="D110" s="82">
        <v>-400204.03</v>
      </c>
      <c r="E110" s="82">
        <v>1201437.8700000001</v>
      </c>
      <c r="F110" s="83" t="s">
        <v>291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C19" sqref="C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292</v>
      </c>
      <c r="B1" s="128"/>
      <c r="C1" s="128"/>
      <c r="D1" s="128"/>
      <c r="E1" s="128"/>
      <c r="F1" s="128"/>
    </row>
    <row r="2" spans="1:6" ht="13.15" customHeight="1" x14ac:dyDescent="0.2">
      <c r="A2" s="114" t="s">
        <v>293</v>
      </c>
      <c r="B2" s="114"/>
      <c r="C2" s="114"/>
      <c r="D2" s="114"/>
      <c r="E2" s="114"/>
      <c r="F2" s="114"/>
    </row>
    <row r="3" spans="1:6" ht="9" customHeight="1" x14ac:dyDescent="0.2">
      <c r="A3" s="50"/>
      <c r="B3" s="84"/>
      <c r="C3" s="51"/>
      <c r="D3" s="49"/>
      <c r="E3" s="49"/>
      <c r="F3" s="51"/>
    </row>
    <row r="4" spans="1:6" ht="13.9" customHeight="1" x14ac:dyDescent="0.2">
      <c r="A4" s="118" t="s">
        <v>20</v>
      </c>
      <c r="B4" s="115" t="s">
        <v>21</v>
      </c>
      <c r="C4" s="121" t="s">
        <v>294</v>
      </c>
      <c r="D4" s="105" t="s">
        <v>23</v>
      </c>
      <c r="E4" s="105" t="s">
        <v>24</v>
      </c>
      <c r="F4" s="102" t="s">
        <v>25</v>
      </c>
    </row>
    <row r="5" spans="1:6" ht="4.9000000000000004" customHeight="1" x14ac:dyDescent="0.2">
      <c r="A5" s="119"/>
      <c r="B5" s="116"/>
      <c r="C5" s="122"/>
      <c r="D5" s="106"/>
      <c r="E5" s="106"/>
      <c r="F5" s="103"/>
    </row>
    <row r="6" spans="1:6" ht="6" customHeight="1" x14ac:dyDescent="0.2">
      <c r="A6" s="119"/>
      <c r="B6" s="116"/>
      <c r="C6" s="122"/>
      <c r="D6" s="106"/>
      <c r="E6" s="106"/>
      <c r="F6" s="103"/>
    </row>
    <row r="7" spans="1:6" ht="4.9000000000000004" customHeight="1" x14ac:dyDescent="0.2">
      <c r="A7" s="119"/>
      <c r="B7" s="116"/>
      <c r="C7" s="122"/>
      <c r="D7" s="106"/>
      <c r="E7" s="106"/>
      <c r="F7" s="103"/>
    </row>
    <row r="8" spans="1:6" ht="6" customHeight="1" x14ac:dyDescent="0.2">
      <c r="A8" s="119"/>
      <c r="B8" s="116"/>
      <c r="C8" s="122"/>
      <c r="D8" s="106"/>
      <c r="E8" s="106"/>
      <c r="F8" s="103"/>
    </row>
    <row r="9" spans="1:6" ht="6" customHeight="1" x14ac:dyDescent="0.2">
      <c r="A9" s="119"/>
      <c r="B9" s="116"/>
      <c r="C9" s="122"/>
      <c r="D9" s="106"/>
      <c r="E9" s="106"/>
      <c r="F9" s="103"/>
    </row>
    <row r="10" spans="1:6" ht="18" customHeight="1" x14ac:dyDescent="0.2">
      <c r="A10" s="120"/>
      <c r="B10" s="117"/>
      <c r="C10" s="129"/>
      <c r="D10" s="107"/>
      <c r="E10" s="107"/>
      <c r="F10" s="104"/>
    </row>
    <row r="11" spans="1:6" ht="13.5" customHeight="1" x14ac:dyDescent="0.2">
      <c r="A11" s="22">
        <v>1</v>
      </c>
      <c r="B11" s="23">
        <v>2</v>
      </c>
      <c r="C11" s="24">
        <v>3</v>
      </c>
      <c r="D11" s="25" t="s">
        <v>26</v>
      </c>
      <c r="E11" s="58" t="s">
        <v>27</v>
      </c>
      <c r="F11" s="27" t="s">
        <v>28</v>
      </c>
    </row>
    <row r="12" spans="1:6" ht="24" x14ac:dyDescent="0.2">
      <c r="A12" s="85" t="s">
        <v>295</v>
      </c>
      <c r="B12" s="39" t="s">
        <v>296</v>
      </c>
      <c r="C12" s="86" t="s">
        <v>126</v>
      </c>
      <c r="D12" s="41">
        <v>400204.03</v>
      </c>
      <c r="E12" s="41">
        <v>-1201437.8700000001</v>
      </c>
      <c r="F12" s="42" t="s">
        <v>126</v>
      </c>
    </row>
    <row r="13" spans="1:6" x14ac:dyDescent="0.2">
      <c r="A13" s="87" t="s">
        <v>32</v>
      </c>
      <c r="B13" s="88"/>
      <c r="C13" s="89"/>
      <c r="D13" s="90"/>
      <c r="E13" s="90"/>
      <c r="F13" s="91"/>
    </row>
    <row r="14" spans="1:6" ht="24" x14ac:dyDescent="0.2">
      <c r="A14" s="59" t="s">
        <v>297</v>
      </c>
      <c r="B14" s="92" t="s">
        <v>298</v>
      </c>
      <c r="C14" s="93" t="s">
        <v>126</v>
      </c>
      <c r="D14" s="62" t="s">
        <v>116</v>
      </c>
      <c r="E14" s="62" t="s">
        <v>116</v>
      </c>
      <c r="F14" s="64" t="s">
        <v>116</v>
      </c>
    </row>
    <row r="15" spans="1:6" x14ac:dyDescent="0.2">
      <c r="A15" s="87" t="s">
        <v>299</v>
      </c>
      <c r="B15" s="88"/>
      <c r="C15" s="89"/>
      <c r="D15" s="90"/>
      <c r="E15" s="90"/>
      <c r="F15" s="91"/>
    </row>
    <row r="16" spans="1:6" x14ac:dyDescent="0.2">
      <c r="A16" s="59" t="s">
        <v>300</v>
      </c>
      <c r="B16" s="92" t="s">
        <v>301</v>
      </c>
      <c r="C16" s="93" t="s">
        <v>126</v>
      </c>
      <c r="D16" s="62" t="s">
        <v>116</v>
      </c>
      <c r="E16" s="62" t="s">
        <v>116</v>
      </c>
      <c r="F16" s="64" t="s">
        <v>116</v>
      </c>
    </row>
    <row r="17" spans="1:6" x14ac:dyDescent="0.2">
      <c r="A17" s="87" t="s">
        <v>299</v>
      </c>
      <c r="B17" s="88"/>
      <c r="C17" s="89"/>
      <c r="D17" s="90"/>
      <c r="E17" s="90"/>
      <c r="F17" s="91"/>
    </row>
    <row r="18" spans="1:6" x14ac:dyDescent="0.2">
      <c r="A18" s="85" t="s">
        <v>302</v>
      </c>
      <c r="B18" s="39" t="s">
        <v>303</v>
      </c>
      <c r="C18" s="86" t="s">
        <v>340</v>
      </c>
      <c r="D18" s="41">
        <v>400204.03</v>
      </c>
      <c r="E18" s="41">
        <v>-1201437.8700000001</v>
      </c>
      <c r="F18" s="42">
        <v>1601641.9</v>
      </c>
    </row>
    <row r="19" spans="1:6" x14ac:dyDescent="0.2">
      <c r="A19" s="85" t="s">
        <v>342</v>
      </c>
      <c r="B19" s="39" t="s">
        <v>303</v>
      </c>
      <c r="C19" s="86" t="s">
        <v>341</v>
      </c>
      <c r="D19" s="41">
        <v>400204.03</v>
      </c>
      <c r="E19" s="41">
        <v>-1201437.8700000001</v>
      </c>
      <c r="F19" s="42">
        <v>1601641.9</v>
      </c>
    </row>
    <row r="20" spans="1:6" x14ac:dyDescent="0.2">
      <c r="A20" s="85" t="s">
        <v>304</v>
      </c>
      <c r="B20" s="39" t="s">
        <v>305</v>
      </c>
      <c r="C20" s="86" t="s">
        <v>306</v>
      </c>
      <c r="D20" s="41">
        <v>-9503300</v>
      </c>
      <c r="E20" s="41">
        <v>-4135068.06</v>
      </c>
      <c r="F20" s="42" t="s">
        <v>291</v>
      </c>
    </row>
    <row r="21" spans="1:6" x14ac:dyDescent="0.2">
      <c r="A21" s="85" t="s">
        <v>343</v>
      </c>
      <c r="B21" s="39" t="s">
        <v>305</v>
      </c>
      <c r="C21" s="86" t="s">
        <v>345</v>
      </c>
      <c r="D21" s="41">
        <v>-9503300</v>
      </c>
      <c r="E21" s="41">
        <v>-4135068.06</v>
      </c>
      <c r="F21" s="42" t="s">
        <v>291</v>
      </c>
    </row>
    <row r="22" spans="1:6" ht="24" x14ac:dyDescent="0.2">
      <c r="A22" s="85" t="s">
        <v>344</v>
      </c>
      <c r="B22" s="39" t="s">
        <v>305</v>
      </c>
      <c r="C22" s="86" t="s">
        <v>308</v>
      </c>
      <c r="D22" s="41">
        <v>-9503300</v>
      </c>
      <c r="E22" s="41">
        <v>-4135068.06</v>
      </c>
      <c r="F22" s="42" t="s">
        <v>291</v>
      </c>
    </row>
    <row r="23" spans="1:6" ht="24" x14ac:dyDescent="0.2">
      <c r="A23" s="28" t="s">
        <v>307</v>
      </c>
      <c r="B23" s="29" t="s">
        <v>305</v>
      </c>
      <c r="C23" s="94" t="s">
        <v>308</v>
      </c>
      <c r="D23" s="31">
        <v>-9503300</v>
      </c>
      <c r="E23" s="31">
        <v>-4135068.06</v>
      </c>
      <c r="F23" s="73" t="s">
        <v>291</v>
      </c>
    </row>
    <row r="24" spans="1:6" x14ac:dyDescent="0.2">
      <c r="A24" s="85" t="s">
        <v>309</v>
      </c>
      <c r="B24" s="39" t="s">
        <v>310</v>
      </c>
      <c r="C24" s="86" t="s">
        <v>311</v>
      </c>
      <c r="D24" s="41">
        <v>9903504.0299999993</v>
      </c>
      <c r="E24" s="41">
        <v>2933630.19</v>
      </c>
      <c r="F24" s="42" t="s">
        <v>291</v>
      </c>
    </row>
    <row r="25" spans="1:6" x14ac:dyDescent="0.2">
      <c r="A25" s="85" t="s">
        <v>346</v>
      </c>
      <c r="B25" s="39" t="s">
        <v>310</v>
      </c>
      <c r="C25" s="86" t="s">
        <v>347</v>
      </c>
      <c r="D25" s="41">
        <v>9903504.0299999993</v>
      </c>
      <c r="E25" s="41">
        <v>2933630.19</v>
      </c>
      <c r="F25" s="42" t="s">
        <v>291</v>
      </c>
    </row>
    <row r="26" spans="1:6" ht="24" x14ac:dyDescent="0.2">
      <c r="A26" s="85" t="s">
        <v>348</v>
      </c>
      <c r="B26" s="39" t="s">
        <v>310</v>
      </c>
      <c r="C26" s="86" t="s">
        <v>349</v>
      </c>
      <c r="D26" s="41">
        <v>9903504.0299999993</v>
      </c>
      <c r="E26" s="41">
        <v>2933630.19</v>
      </c>
      <c r="F26" s="42" t="s">
        <v>291</v>
      </c>
    </row>
    <row r="27" spans="1:6" ht="24" x14ac:dyDescent="0.2">
      <c r="A27" s="28" t="s">
        <v>312</v>
      </c>
      <c r="B27" s="29" t="s">
        <v>310</v>
      </c>
      <c r="C27" s="94" t="s">
        <v>313</v>
      </c>
      <c r="D27" s="31">
        <v>9903504.0299999993</v>
      </c>
      <c r="E27" s="31">
        <v>2933630.19</v>
      </c>
      <c r="F27" s="73" t="s">
        <v>291</v>
      </c>
    </row>
    <row r="28" spans="1:6" ht="12.75" customHeight="1" x14ac:dyDescent="0.2">
      <c r="A28" s="95"/>
      <c r="B28" s="96"/>
      <c r="C28" s="97"/>
      <c r="D28" s="98"/>
      <c r="E28" s="98"/>
      <c r="F28" s="99"/>
    </row>
    <row r="29" spans="1:6" ht="12.75" customHeight="1" x14ac:dyDescent="0.2">
      <c r="A29" s="100"/>
      <c r="B29" s="100"/>
      <c r="C29" s="100"/>
      <c r="D29" s="100"/>
      <c r="E29" s="100"/>
      <c r="F29" s="100"/>
    </row>
    <row r="30" spans="1:6" ht="12.75" customHeight="1" x14ac:dyDescent="0.2">
      <c r="A30" s="100" t="s">
        <v>350</v>
      </c>
      <c r="B30" s="100"/>
      <c r="C30" s="100"/>
      <c r="D30" s="100" t="s">
        <v>351</v>
      </c>
      <c r="E30" s="100"/>
      <c r="F30" s="100"/>
    </row>
    <row r="31" spans="1:6" ht="12.75" customHeight="1" x14ac:dyDescent="0.2">
      <c r="A31" s="100" t="s">
        <v>332</v>
      </c>
      <c r="B31" s="100"/>
      <c r="C31" s="100"/>
      <c r="D31" s="100" t="s">
        <v>333</v>
      </c>
      <c r="E31" s="100"/>
      <c r="F31" s="100"/>
    </row>
    <row r="32" spans="1:6" ht="12.75" customHeight="1" x14ac:dyDescent="0.2">
      <c r="A32" s="100" t="s">
        <v>334</v>
      </c>
      <c r="B32" s="100"/>
      <c r="C32" s="100"/>
      <c r="D32" s="101" t="s">
        <v>335</v>
      </c>
      <c r="E32" s="100"/>
      <c r="F32" s="100"/>
    </row>
    <row r="33" spans="1:6" ht="12.75" customHeight="1" x14ac:dyDescent="0.2">
      <c r="A33" s="100"/>
      <c r="B33" s="100"/>
      <c r="C33" s="100" t="s">
        <v>336</v>
      </c>
      <c r="D33" s="100" t="s">
        <v>337</v>
      </c>
      <c r="E33" s="100"/>
      <c r="F33" s="100"/>
    </row>
    <row r="34" spans="1:6" ht="12.75" customHeight="1" x14ac:dyDescent="0.2">
      <c r="A34" s="100" t="s">
        <v>339</v>
      </c>
      <c r="B34" s="100"/>
      <c r="C34" s="100"/>
      <c r="D34" s="101" t="s">
        <v>338</v>
      </c>
      <c r="E34" s="100"/>
      <c r="F34" s="100"/>
    </row>
    <row r="35" spans="1:6" ht="12.75" customHeight="1" x14ac:dyDescent="0.2">
      <c r="A35" s="100" t="s">
        <v>332</v>
      </c>
      <c r="B35" s="100"/>
      <c r="C35" s="100"/>
      <c r="D35" s="100" t="s">
        <v>333</v>
      </c>
      <c r="E35" s="100"/>
      <c r="F35" s="100"/>
    </row>
    <row r="36" spans="1:6" ht="12.75" customHeight="1" x14ac:dyDescent="0.2">
      <c r="A36" s="100" t="s">
        <v>352</v>
      </c>
      <c r="B36" s="100"/>
      <c r="C36" s="100"/>
      <c r="D36" s="100"/>
      <c r="E36" s="100"/>
      <c r="F36" s="100"/>
    </row>
    <row r="37" spans="1:6" ht="12.75" customHeight="1" x14ac:dyDescent="0.2">
      <c r="A37" s="100"/>
      <c r="B37" s="100"/>
      <c r="C37" s="100"/>
      <c r="D37" s="100"/>
      <c r="E37" s="100"/>
      <c r="F37" s="10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314</v>
      </c>
      <c r="B1" t="s">
        <v>27</v>
      </c>
    </row>
    <row r="2" spans="1:2" x14ac:dyDescent="0.2">
      <c r="A2" t="s">
        <v>315</v>
      </c>
      <c r="B2" t="s">
        <v>316</v>
      </c>
    </row>
    <row r="3" spans="1:2" x14ac:dyDescent="0.2">
      <c r="A3" t="s">
        <v>317</v>
      </c>
      <c r="B3" t="s">
        <v>5</v>
      </c>
    </row>
    <row r="4" spans="1:2" x14ac:dyDescent="0.2">
      <c r="A4" t="s">
        <v>318</v>
      </c>
      <c r="B4" t="s">
        <v>319</v>
      </c>
    </row>
    <row r="5" spans="1:2" x14ac:dyDescent="0.2">
      <c r="A5" t="s">
        <v>320</v>
      </c>
      <c r="B5" t="s">
        <v>321</v>
      </c>
    </row>
    <row r="6" spans="1:2" x14ac:dyDescent="0.2">
      <c r="A6" t="s">
        <v>322</v>
      </c>
      <c r="B6" t="s">
        <v>323</v>
      </c>
    </row>
    <row r="7" spans="1:2" x14ac:dyDescent="0.2">
      <c r="A7" t="s">
        <v>324</v>
      </c>
      <c r="B7" t="s">
        <v>323</v>
      </c>
    </row>
    <row r="8" spans="1:2" x14ac:dyDescent="0.2">
      <c r="A8" t="s">
        <v>325</v>
      </c>
      <c r="B8" t="s">
        <v>326</v>
      </c>
    </row>
    <row r="9" spans="1:2" x14ac:dyDescent="0.2">
      <c r="A9" t="s">
        <v>327</v>
      </c>
      <c r="B9" t="s">
        <v>328</v>
      </c>
    </row>
    <row r="10" spans="1:2" x14ac:dyDescent="0.2">
      <c r="A10" t="s">
        <v>329</v>
      </c>
      <c r="B10" t="s">
        <v>321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rep:2.47.0.154</dc:description>
  <cp:lastModifiedBy>Пользователь Windows</cp:lastModifiedBy>
  <cp:lastPrinted>2019-05-06T07:38:09Z</cp:lastPrinted>
  <dcterms:created xsi:type="dcterms:W3CDTF">2019-05-06T07:39:28Z</dcterms:created>
  <dcterms:modified xsi:type="dcterms:W3CDTF">2019-05-08T11:36:42Z</dcterms:modified>
</cp:coreProperties>
</file>